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 firstSheet="8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13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4" r:id="rId11"/>
  </sheets>
  <externalReferences>
    <externalReference r:id="rId12"/>
    <externalReference r:id="rId13"/>
  </externalReferences>
  <definedNames>
    <definedName name="_xlnm.Print_Area" localSheetId="0">'1部门收支总体情况表'!$A$1:L24</definedName>
    <definedName name="_xlnm.Print_Titles" localSheetId="0">'1部门收支总体情况表'!$2:7</definedName>
    <definedName name="_xlnm.Print_Area" localSheetId="1">'2部门收入总体情况表'!$A$1:V9</definedName>
    <definedName name="_xlnm.Print_Titles" localSheetId="1">'2部门收入总体情况表'!$2:8</definedName>
    <definedName name="_xlnm.Print_Area" localSheetId="2">'3部门支出总体情况表'!$A$1:L8</definedName>
    <definedName name="_xlnm.Print_Titles" localSheetId="2">'3部门支出总体情况表'!$2:7</definedName>
    <definedName name="_xlnm.Print_Area" localSheetId="3">'4财政拨款收支总体情况表'!$A$1:M36</definedName>
    <definedName name="_xlnm.Print_Titles" localSheetId="3">'4财政拨款收支总体情况表'!$2:7</definedName>
    <definedName name="_xlnm.Print_Area" localSheetId="4">'5一般公共预算支出情况表'!$A$1:K8</definedName>
    <definedName name="_xlnm.Print_Titles" localSheetId="4">'5一般公共预算支出情况表'!$2:7</definedName>
    <definedName name="_xlnm.Print_Area" localSheetId="6">'7一般公共预算“三公”经费支出情况表'!$A$1:B12</definedName>
    <definedName name="_xlnm.Print_Titles" localSheetId="6">'7一般公共预算“三公”经费支出情况表'!$2:4</definedName>
    <definedName name="_xlnm.Print_Area" localSheetId="7">'8政府性基金预算支出情况表'!$A$1:K8</definedName>
    <definedName name="_xlnm.Print_Titles" localSheetId="7">'8政府性基金预算支出情况表'!$2:7</definedName>
    <definedName name="_xlnm.Print_Area" localSheetId="8">'9国有资本经营预算收支表'!$A$1:D15</definedName>
    <definedName name="_xlnm.Print_Area" localSheetId="9">'10机关运行经费'!$A$1:C6</definedName>
    <definedName name="_xlnm.Print_Titles" localSheetId="9">'10机关运行经费'!$2:4</definedName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hidden="1">#N/A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<sst xmlns="http://schemas.openxmlformats.org/spreadsheetml/2006/main" count="1053" uniqueCount="385">
  <si>
    <t>表一</t>
  </si>
  <si>
    <t>2020年收支总体情况表</t>
  </si>
  <si>
    <t>单位名称：中国共产党洛阳市老城区委员会组织部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</si>
  <si>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</si>
  <si>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</si>
  <si>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</si>
  <si>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</si>
  <si>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</si>
  <si>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</si>
  <si>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</si>
  <si>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</si>
  <si>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</si>
  <si>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</si>
  <si>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</si>
  <si>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</si>
  <si>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</si>
  <si>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</si>
  <si>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</si>
  <si>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</si>
  <si>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</si>
  <si>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</si>
  <si>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</si>
  <si>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</si>
  <si>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>0.00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</si>
  <si>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</si>
  <si>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</si>
  <si>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</si>
  <si>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</si>
  <si>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</si>
  <si>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</si>
  <si>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</si>
  <si>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</si>
  <si>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</si>
  <si>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</si>
  <si>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</si>
  <si>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</si>
  <si>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</si>
  <si>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</si>
  <si>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</si>
  <si>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</si>
  <si>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</si>
  <si>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</si>
  <si>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</si>
  <si>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表二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</si>
  <si>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</si>
  <si>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</si>
  <si>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</si>
  <si>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</si>
  <si>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</si>
  <si>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</si>
  <si>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</si>
  <si>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</si>
  <si>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</si>
  <si>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</si>
  <si>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</si>
  <si>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</si>
  <si>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</si>
  <si>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</si>
  <si>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</si>
  <si>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</si>
  <si>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</si>
  <si>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</si>
  <si>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</si>
  <si>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</si>
  <si>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</si>
  <si>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</si>
  <si>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</si>
  <si>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</si>
  <si>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</si>
  <si>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</si>
  <si>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</si>
  <si>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</si>
  <si>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01</t>
  </si>
  <si>
    <t>中国共产党洛阳市老城区委员会组织部</t>
  </si>
  <si>
    <t>02</t>
  </si>
  <si>
    <t xml:space="preserve">    行政运行</t>
  </si>
  <si>
    <t>04</t>
  </si>
  <si>
    <t xml:space="preserve">    一般行政管理事务</t>
  </si>
  <si>
    <t>99</t>
  </si>
  <si>
    <t>其他组织事务支出</t>
  </si>
  <si>
    <t>202</t>
  </si>
  <si>
    <t xml:space="preserve">    未归口管理的行政单位离退休</t>
  </si>
  <si>
    <t>208</t>
  </si>
  <si>
    <t>05</t>
  </si>
  <si>
    <t xml:space="preserve">    行政单位医疗</t>
  </si>
  <si>
    <t>210</t>
  </si>
  <si>
    <t>11</t>
  </si>
  <si>
    <t xml:space="preserve">    住房公积金</t>
  </si>
  <si>
    <t>表三</t>
  </si>
  <si>
    <t>2020年部门支出总体情况表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</si>
  <si>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</si>
  <si>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</si>
  <si>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</si>
  <si>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</si>
  <si>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</si>
  <si>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</si>
  <si>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</si>
  <si>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</si>
  <si>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 xml:space="preserve">    其他组织事务支出</t>
  </si>
  <si>
    <t>表四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</si>
  <si>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</si>
  <si>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</si>
  <si>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</si>
  <si>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</si>
  <si>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</si>
  <si>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</si>
  <si>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</si>
  <si>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</si>
  <si>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</si>
  <si>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</si>
  <si>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</si>
  <si>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</si>
  <si>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</si>
  <si>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</si>
  <si>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</si>
  <si>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</si>
  <si>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</si>
  <si>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</si>
  <si>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</si>
  <si>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</si>
  <si>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</si>
  <si>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</si>
  <si>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</si>
  <si>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</si>
  <si>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</si>
  <si>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</si>
  <si>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</si>
  <si>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</si>
  <si>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</si>
  <si>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</si>
  <si>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</si>
  <si>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</si>
  <si>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</si>
  <si>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</si>
  <si>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</si>
  <si>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</si>
  <si>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</si>
  <si>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</si>
  <si>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</si>
  <si>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</si>
  <si>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表五</t>
  </si>
  <si>
    <t>2020年部门一般公共预算支出情况表</t>
  </si>
  <si>
    <t>单位名称</t>
  </si>
  <si>
    <t>人员经费支出</t>
  </si>
  <si>
    <t>公用经费支出</t>
  </si>
  <si>
    <t>预算06表</t>
  </si>
  <si>
    <t>2020年一般公共预算基本支出情况表</t>
  </si>
  <si>
    <t>部门预算经济分类</t>
  </si>
  <si>
    <t>政府预算经济分类</t>
  </si>
  <si>
    <t>303</t>
  </si>
  <si>
    <t>对个人和家庭的补助</t>
  </si>
  <si>
    <t xml:space="preserve">  303</t>
  </si>
  <si>
    <t xml:space="preserve">  离休费</t>
  </si>
  <si>
    <t xml:space="preserve">  离退休费</t>
  </si>
  <si>
    <t xml:space="preserve">  退休费</t>
  </si>
  <si>
    <t>13</t>
  </si>
  <si>
    <t xml:space="preserve">  退休人员健康修养费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</si>
  <si>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</si>
  <si>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</si>
  <si>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</si>
  <si>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</si>
  <si>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</si>
  <si>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</si>
  <si>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</si>
  <si>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</si>
  <si>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</si>
  <si>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</si>
  <si>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 xml:space="preserve">  其他对个人和家庭的补助支出</t>
  </si>
  <si>
    <t xml:space="preserve">  其他对个人和家庭补助</t>
  </si>
  <si>
    <t>301</t>
  </si>
  <si>
    <t>工资福利支出</t>
  </si>
  <si>
    <t>501</t>
  </si>
  <si>
    <t>机关工资福利支出</t>
  </si>
  <si>
    <t xml:space="preserve">  301</t>
  </si>
  <si>
    <t xml:space="preserve">  基本工资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</si>
  <si>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</si>
  <si>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</si>
  <si>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</si>
  <si>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</si>
  <si>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</si>
  <si>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>03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</si>
  <si>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</si>
  <si>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</si>
  <si>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</si>
  <si>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</si>
  <si>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</si>
  <si>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</si>
  <si>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</si>
  <si>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</si>
  <si>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</si>
  <si>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</si>
  <si>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</si>
  <si>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</si>
  <si>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</si>
  <si>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</si>
  <si>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</si>
  <si>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 xml:space="preserve">  在职全国文明城市奖</t>
  </si>
  <si>
    <t xml:space="preserve">  平时考核奖</t>
  </si>
  <si>
    <t>其他工资福利支出</t>
  </si>
  <si>
    <t>302</t>
  </si>
  <si>
    <t>商品和服务支出</t>
  </si>
  <si>
    <t>502</t>
  </si>
  <si>
    <t>机关商品和服务支出</t>
  </si>
  <si>
    <t xml:space="preserve">  302</t>
  </si>
  <si>
    <t xml:space="preserve">  办公费</t>
  </si>
  <si>
    <t>办公经费</t>
  </si>
  <si>
    <t xml:space="preserve">  印刷费</t>
  </si>
  <si>
    <t xml:space="preserve">  手续费</t>
  </si>
  <si>
    <t xml:space="preserve">  邮电费</t>
  </si>
  <si>
    <t xml:space="preserve">  差旅费</t>
  </si>
  <si>
    <t xml:space="preserve">  租赁费</t>
  </si>
  <si>
    <t>27</t>
  </si>
  <si>
    <t xml:space="preserve">  委托业务费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</si>
  <si>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</si>
  <si>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</si>
  <si>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</si>
  <si>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</si>
  <si>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</si>
  <si>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</si>
  <si>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 xml:space="preserve">  其他商品和服务支出</t>
  </si>
  <si>
    <t>表七</t>
  </si>
  <si>
    <t>2020年一般公共预算“三公”经费支出情况表</t>
  </si>
  <si>
    <t>项      目</t>
  </si>
  <si>
    <t>2020年“三公”经费预算数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</si>
  <si>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</si>
  <si>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</si>
  <si>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</si>
  <si>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</si>
  <si>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</si>
  <si>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</si>
  <si>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</si>
  <si>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表八</t>
  </si>
  <si>
    <t>2020年部门政府性基金支出情况表</t>
  </si>
  <si>
    <t>表九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</si>
  <si>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</si>
  <si>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</si>
  <si>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</si>
  <si>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</si>
  <si>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</si>
  <si>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</si>
  <si>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</si>
  <si>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</si>
  <si>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</si>
  <si>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</si>
  <si>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</si>
  <si>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</si>
  <si>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</si>
  <si>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</si>
  <si>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</si>
  <si>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</si>
  <si>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</si>
  <si>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</si>
  <si>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</si>
  <si>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表十</t>
  </si>
  <si>
    <t>2020年机关运行经费</t>
  </si>
  <si>
    <t>机关运行经费支出</t>
  </si>
  <si>
    <t>*</t>
  </si>
  <si>
    <t>一般行政管理事务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</si>
  <si>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</si>
  <si>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</si>
  <si>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</si>
  <si>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</si>
  <si>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</si>
  <si>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</si>
  <si>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</si>
  <si>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</si>
  <si>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</si>
  <si>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</si>
  <si>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</si>
  <si>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</si>
  <si>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</si>
  <si>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</si>
  <si>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</si>
  <si>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</si>
  <si>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</si>
  <si>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</si>
  <si>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</si>
  <si>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</si>
  <si>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</si>
  <si>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</si>
  <si>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</si>
  <si>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</si>
  <si>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</si>
  <si>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</si>
  <si>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</si>
  <si>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</si>
  <si>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</si>
  <si>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</si>
  <si>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</si>
  <si>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</si>
  <si>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</si>
  <si>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</si>
  <si>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</si>
  <si>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</si>
  <si>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</si>
  <si>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</si>
  <si>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</si>
  <si>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</si>
  <si>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</si>
  <si>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</si>
  <si>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</si>
  <si>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</si>
  <si>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</si>
  <si>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</si>
  <si>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</si>
  <si>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</si>
  <si>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</si>
  <si>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</si>
  <si>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</si>
  <si>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</si>
  <si>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</si>
  <si>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</si>
  <si>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</si>
  <si>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</si>
  <si>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</si>
  <si>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</si>
  <si>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</si>
  <si>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</si>
  <si>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</si>
  <si>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</si>
  <si>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</si>
  <si>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</si>
  <si>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</si>
  <si>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</si>
  <si>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</si>
  <si>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</si>
  <si>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</si>
  <si>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</si>
  <si>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</si>
  <si>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</si>
  <si>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</si>
  <si>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</si>
  <si>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</si>
  <si>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</si>
  <si>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</si>
  <si>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</si>
  <si>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</si>
  <si>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</si>
  <si>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</si>
  <si>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</si>
  <si>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</si>
  <si>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</si>
  <si>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</si>
  <si>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2020</t>
  </si>
  <si>
    <t>031001</t>
  </si>
  <si>
    <t>区委组织部</t>
  </si>
  <si>
    <t>“老城组工”微信公众号运营维护费</t>
  </si>
  <si>
    <t>2020.1</t>
  </si>
  <si>
    <t>2020.12</t>
  </si>
  <si>
    <t>新增项目</t>
  </si>
  <si>
    <t>马端端</t>
  </si>
  <si>
    <t>63490923</t>
  </si>
  <si>
    <t>财政一般拨款</t>
  </si>
  <si>
    <t>构筑移动网络党建平台</t>
  </si>
  <si>
    <t>依据：《“老城组工”微信公众号代运营服务协议》</t>
  </si>
  <si>
    <t>单位自行申报</t>
  </si>
  <si>
    <t>此项目为组织部长期项目，“老城组工”公众号运营维护费均从此项目支出</t>
  </si>
  <si>
    <t>老城组工”公众号运营维护从此项目支出</t>
  </si>
  <si>
    <t>按照时间节点开展工作，以实际工作内容支出</t>
  </si>
  <si>
    <t>按照年初工作计划和安排完成全年各项工作内容及活动</t>
  </si>
  <si>
    <t>支付总体资金100%</t>
  </si>
  <si>
    <t>8.6</t>
  </si>
  <si>
    <t>授权</t>
  </si>
  <si>
    <t>10月执行</t>
  </si>
  <si>
    <t>部门经费</t>
  </si>
  <si>
    <t>延续性项目</t>
  </si>
  <si>
    <t>保障单位正常运行的各项综合性办公经费</t>
  </si>
  <si>
    <t>常年项目</t>
  </si>
  <si>
    <t>此项目为组织部长期项目，全年各项工作、活动均从此项目支出</t>
  </si>
  <si>
    <t>：组织部各项综合性工作所需资金均从此项目支出</t>
  </si>
  <si>
    <t>一季度支付总体资金25%，二季度支付50%，三季度支付75%，四季度支付100%</t>
  </si>
  <si>
    <t>每季度申请计划</t>
  </si>
  <si>
    <t>培训费及党建干部人才电教等经费</t>
  </si>
  <si>
    <t>各科室业务正常运行的各项办公经费</t>
  </si>
  <si>
    <t>此项目为组织部长期项目，各科室全年各项工作、活动均从此项目支出</t>
  </si>
  <si>
    <t>干部、人才、组织、电教各科室各项工作所需资金均从此项目支出</t>
  </si>
  <si>
    <t>七大项干部培训费</t>
  </si>
  <si>
    <t>开展集中培训以及其他干部培训</t>
  </si>
  <si>
    <t>依据：《关于进一步加强县级党校主体班次培训工作的通知》</t>
  </si>
  <si>
    <t>此项目为组织部长期项目，七大项培训工作经费均从此项目支出</t>
  </si>
  <si>
    <t>七大项干部培训所需资金均从此项目支出</t>
  </si>
  <si>
    <t>正常离任村干部生活补贴</t>
  </si>
  <si>
    <t>落实正常离任村干部生活补贴</t>
  </si>
  <si>
    <t>此项目为组织部长期项目，正常离任村干部生活补贴从此项目支出</t>
  </si>
  <si>
    <t>正常离任村干部生活补贴均从此项目支出</t>
  </si>
</sst>
</file>

<file path=xl/styles.xml><?xml version="1.0" encoding="utf-8"?>
<styleSheet xmlns="http://schemas.openxmlformats.org/spreadsheetml/2006/main">
  <numFmts count="1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0_ "/>
    <numFmt numFmtId="177" formatCode="#,##0_);[Red]\(#,##0\)"/>
    <numFmt numFmtId="178" formatCode="#,##0.0_);[Red]\(#,##0.0\)"/>
    <numFmt numFmtId="179" formatCode="0000"/>
    <numFmt numFmtId="180" formatCode="00"/>
    <numFmt numFmtId="181" formatCode="#,##0.0"/>
    <numFmt numFmtId="182" formatCode="#,##0.00_);[Red]\(#,##0.00\)"/>
    <numFmt numFmtId="183" formatCode="0.00_ "/>
    <numFmt numFmtId="184" formatCode="* #,##0.00;* \-#,##0.00;* &quot;&quot;??;@"/>
    <numFmt numFmtId="185" formatCode=";;"/>
    <numFmt numFmtId="186" formatCode="0.00_);[Red]\(0.00\)"/>
  </numFmts>
  <fonts count="37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sz val="10"/>
      <color indexed="8"/>
      <name val="宋体"/>
      <charset val="134"/>
    </font>
    <font>
      <b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b/>
      <sz val="9"/>
      <name val="宋体"/>
      <charset val="1"/>
      <scheme val="minor"/>
    </font>
    <font>
      <sz val="9"/>
      <color indexed="8"/>
      <name val="宋体"/>
      <charset val="1"/>
      <scheme val="minor"/>
    </font>
    <font>
      <sz val="10"/>
      <color theme="1"/>
      <name val="宋体"/>
      <charset val="134"/>
      <scheme val="minor"/>
    </font>
    <font>
      <sz val="8"/>
      <name val="宋体"/>
      <charset val="134"/>
    </font>
    <font>
      <sz val="11"/>
      <name val="宋体"/>
      <charset val="134"/>
    </font>
    <font>
      <b/>
      <sz val="18"/>
      <color indexed="56"/>
      <name val="宋体"/>
      <charset val="134"/>
    </font>
    <font>
      <u/>
      <sz val="9"/>
      <color indexed="36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i/>
      <sz val="11"/>
      <color indexed="23"/>
      <name val="宋体"/>
      <charset val="134"/>
    </font>
    <font>
      <u/>
      <sz val="9"/>
      <color indexed="12"/>
      <name val="宋体"/>
      <charset val="134"/>
    </font>
    <font>
      <sz val="11"/>
      <color indexed="9"/>
      <name val="宋体"/>
      <charset val="134"/>
    </font>
    <font>
      <sz val="11"/>
      <color indexed="6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1"/>
      <color indexed="16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b/>
      <sz val="13"/>
      <color indexed="56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2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5" fillId="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0" fontId="0" fillId="8" borderId="18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2" fillId="21" borderId="21" applyNumberFormat="0" applyAlignment="0" applyProtection="0">
      <alignment vertical="center"/>
    </xf>
    <xf numFmtId="0" fontId="34" fillId="21" borderId="19" applyNumberFormat="0" applyAlignment="0" applyProtection="0">
      <alignment vertical="center"/>
    </xf>
    <xf numFmtId="0" fontId="35" fillId="23" borderId="24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36" fillId="0" borderId="25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/>
  </cellStyleXfs>
  <cellXfs count="295">
    <xf numFmtId="0" fontId="0" fillId="0" borderId="0" xfId="0">
      <alignment vertical="center"/>
    </xf>
    <xf numFmtId="0" fontId="1" fillId="0" borderId="0" xfId="127"/>
    <xf numFmtId="0" fontId="1" fillId="0" borderId="0" xfId="127" applyFill="1" applyAlignment="1">
      <alignment wrapText="1"/>
    </xf>
    <xf numFmtId="0" fontId="1" fillId="0" borderId="0" xfId="127" applyAlignment="1">
      <alignment wrapText="1"/>
    </xf>
    <xf numFmtId="0" fontId="1" fillId="0" borderId="1" xfId="127" applyBorder="1"/>
    <xf numFmtId="49" fontId="2" fillId="2" borderId="0" xfId="127" applyNumberFormat="1" applyFont="1" applyFill="1" applyAlignment="1">
      <alignment horizontal="left" vertical="center"/>
    </xf>
    <xf numFmtId="49" fontId="3" fillId="0" borderId="1" xfId="127" applyNumberFormat="1" applyFont="1" applyFill="1" applyBorder="1" applyAlignment="1">
      <alignment vertical="center"/>
    </xf>
    <xf numFmtId="49" fontId="1" fillId="2" borderId="2" xfId="127" applyNumberFormat="1" applyFont="1" applyFill="1" applyBorder="1" applyAlignment="1">
      <alignment horizontal="center" vertical="center"/>
    </xf>
    <xf numFmtId="49" fontId="1" fillId="2" borderId="3" xfId="127" applyNumberFormat="1" applyFill="1" applyBorder="1" applyAlignment="1">
      <alignment horizontal="center" vertical="center"/>
    </xf>
    <xf numFmtId="49" fontId="1" fillId="2" borderId="2" xfId="127" applyNumberFormat="1" applyFill="1" applyBorder="1" applyAlignment="1">
      <alignment horizontal="center" vertical="center"/>
    </xf>
    <xf numFmtId="49" fontId="1" fillId="2" borderId="4" xfId="127" applyNumberFormat="1" applyFont="1" applyFill="1" applyBorder="1" applyAlignment="1">
      <alignment horizontal="center" vertical="center"/>
    </xf>
    <xf numFmtId="49" fontId="1" fillId="2" borderId="5" xfId="127" applyNumberFormat="1" applyFont="1" applyFill="1" applyBorder="1" applyAlignment="1">
      <alignment horizontal="center" vertical="center"/>
    </xf>
    <xf numFmtId="49" fontId="1" fillId="2" borderId="5" xfId="127" applyNumberFormat="1" applyFill="1" applyBorder="1" applyAlignment="1">
      <alignment horizontal="center" vertical="center"/>
    </xf>
    <xf numFmtId="49" fontId="1" fillId="2" borderId="6" xfId="127" applyNumberFormat="1" applyFont="1" applyFill="1" applyBorder="1" applyAlignment="1">
      <alignment horizontal="center" vertical="center"/>
    </xf>
    <xf numFmtId="49" fontId="1" fillId="2" borderId="7" xfId="127" applyNumberFormat="1" applyFont="1" applyFill="1" applyBorder="1" applyAlignment="1">
      <alignment horizontal="center" vertical="center"/>
    </xf>
    <xf numFmtId="49" fontId="1" fillId="2" borderId="8" xfId="127" applyNumberFormat="1" applyFont="1" applyFill="1" applyBorder="1" applyAlignment="1">
      <alignment horizontal="center" vertical="center"/>
    </xf>
    <xf numFmtId="49" fontId="1" fillId="2" borderId="8" xfId="127" applyNumberFormat="1" applyFill="1" applyBorder="1" applyAlignment="1">
      <alignment horizontal="center" vertical="center"/>
    </xf>
    <xf numFmtId="49" fontId="1" fillId="0" borderId="4" xfId="127" applyNumberFormat="1" applyFont="1" applyFill="1" applyBorder="1" applyAlignment="1">
      <alignment horizontal="center" vertical="center" wrapText="1"/>
    </xf>
    <xf numFmtId="49" fontId="1" fillId="0" borderId="4" xfId="127" applyNumberFormat="1" applyFont="1" applyFill="1" applyBorder="1" applyAlignment="1">
      <alignment horizontal="justify" vertical="center" wrapText="1"/>
    </xf>
    <xf numFmtId="49" fontId="1" fillId="0" borderId="4" xfId="127" applyNumberFormat="1" applyFont="1" applyFill="1" applyBorder="1" applyAlignment="1">
      <alignment horizontal="justify" vertical="center"/>
    </xf>
    <xf numFmtId="0" fontId="1" fillId="0" borderId="4" xfId="127" applyBorder="1" applyAlignment="1">
      <alignment horizontal="center" wrapText="1"/>
    </xf>
    <xf numFmtId="0" fontId="1" fillId="0" borderId="4" xfId="127" applyBorder="1" applyAlignment="1">
      <alignment wrapText="1"/>
    </xf>
    <xf numFmtId="0" fontId="1" fillId="0" borderId="4" xfId="127" applyBorder="1"/>
    <xf numFmtId="49" fontId="0" fillId="2" borderId="0" xfId="127" applyNumberFormat="1" applyFont="1" applyFill="1" applyAlignment="1">
      <alignment vertical="center"/>
    </xf>
    <xf numFmtId="0" fontId="1" fillId="0" borderId="4" xfId="127" applyBorder="1" applyAlignment="1">
      <alignment horizontal="center" vertical="center" wrapText="1"/>
    </xf>
    <xf numFmtId="49" fontId="1" fillId="2" borderId="4" xfId="127" applyNumberFormat="1" applyFont="1" applyFill="1" applyBorder="1" applyAlignment="1">
      <alignment horizontal="center" vertical="center" wrapText="1"/>
    </xf>
    <xf numFmtId="49" fontId="1" fillId="2" borderId="8" xfId="127" applyNumberFormat="1" applyFont="1" applyFill="1" applyBorder="1" applyAlignment="1">
      <alignment horizontal="center" vertical="center" wrapText="1"/>
    </xf>
    <xf numFmtId="49" fontId="1" fillId="2" borderId="6" xfId="127" applyNumberFormat="1" applyFont="1" applyFill="1" applyBorder="1" applyAlignment="1">
      <alignment horizontal="center" vertical="center" wrapText="1"/>
    </xf>
    <xf numFmtId="49" fontId="1" fillId="2" borderId="7" xfId="127" applyNumberFormat="1" applyFont="1" applyFill="1" applyBorder="1" applyAlignment="1">
      <alignment horizontal="center" vertical="center" wrapText="1"/>
    </xf>
    <xf numFmtId="4" fontId="1" fillId="0" borderId="4" xfId="127" applyNumberFormat="1" applyFont="1" applyFill="1" applyBorder="1" applyAlignment="1">
      <alignment horizontal="right" vertical="center" wrapText="1"/>
    </xf>
    <xf numFmtId="49" fontId="1" fillId="2" borderId="2" xfId="127" applyNumberFormat="1" applyFont="1" applyFill="1" applyBorder="1" applyAlignment="1">
      <alignment horizontal="center" vertical="center" wrapText="1"/>
    </xf>
    <xf numFmtId="49" fontId="1" fillId="2" borderId="9" xfId="127" applyNumberFormat="1" applyFont="1" applyFill="1" applyBorder="1" applyAlignment="1">
      <alignment horizontal="center" vertical="center" wrapText="1"/>
    </xf>
    <xf numFmtId="4" fontId="1" fillId="0" borderId="10" xfId="127" applyNumberFormat="1" applyFont="1" applyFill="1" applyBorder="1" applyAlignment="1">
      <alignment horizontal="right" vertical="center" wrapText="1"/>
    </xf>
    <xf numFmtId="49" fontId="1" fillId="0" borderId="2" xfId="127" applyNumberFormat="1" applyFont="1" applyFill="1" applyBorder="1" applyAlignment="1">
      <alignment horizontal="right" vertical="center" wrapText="1"/>
    </xf>
    <xf numFmtId="49" fontId="1" fillId="0" borderId="2" xfId="127" applyNumberFormat="1" applyFont="1" applyFill="1" applyBorder="1" applyAlignment="1">
      <alignment horizontal="justify" vertical="center" wrapText="1"/>
    </xf>
    <xf numFmtId="9" fontId="1" fillId="0" borderId="4" xfId="127" applyNumberFormat="1" applyBorder="1" applyAlignment="1">
      <alignment wrapText="1"/>
    </xf>
    <xf numFmtId="49" fontId="1" fillId="2" borderId="3" xfId="127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3" fillId="0" borderId="4" xfId="0" applyNumberFormat="1" applyFont="1" applyFill="1" applyBorder="1" applyAlignment="1">
      <alignment horizontal="left" vertical="center" wrapText="1"/>
    </xf>
    <xf numFmtId="0" fontId="5" fillId="0" borderId="11" xfId="117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right" vertical="center" wrapText="1"/>
    </xf>
    <xf numFmtId="0" fontId="6" fillId="0" borderId="0" xfId="111" applyFont="1" applyFill="1" applyAlignment="1">
      <alignment vertical="center"/>
    </xf>
    <xf numFmtId="0" fontId="0" fillId="0" borderId="0" xfId="111" applyFont="1" applyFill="1" applyAlignment="1">
      <alignment vertical="center"/>
    </xf>
    <xf numFmtId="0" fontId="0" fillId="0" borderId="0" xfId="111" applyFill="1" applyAlignment="1">
      <alignment vertical="center"/>
    </xf>
    <xf numFmtId="0" fontId="4" fillId="0" borderId="0" xfId="111" applyFont="1" applyFill="1" applyBorder="1" applyAlignment="1">
      <alignment horizontal="center" vertical="center"/>
    </xf>
    <xf numFmtId="0" fontId="3" fillId="0" borderId="0" xfId="111" applyFont="1" applyFill="1" applyAlignment="1">
      <alignment vertical="center"/>
    </xf>
    <xf numFmtId="0" fontId="3" fillId="0" borderId="0" xfId="111" applyFont="1" applyFill="1" applyAlignment="1">
      <alignment horizontal="right" vertical="center"/>
    </xf>
    <xf numFmtId="0" fontId="6" fillId="0" borderId="4" xfId="111" applyFont="1" applyFill="1" applyBorder="1" applyAlignment="1">
      <alignment horizontal="center" vertical="center" wrapText="1"/>
    </xf>
    <xf numFmtId="0" fontId="6" fillId="0" borderId="4" xfId="65" applyFont="1" applyFill="1" applyBorder="1" applyAlignment="1">
      <alignment horizontal="center" vertical="center" wrapText="1"/>
    </xf>
    <xf numFmtId="0" fontId="0" fillId="0" borderId="4" xfId="65" applyFont="1" applyFill="1" applyBorder="1" applyAlignment="1">
      <alignment vertical="center" wrapText="1"/>
    </xf>
    <xf numFmtId="49" fontId="0" fillId="0" borderId="4" xfId="111" applyNumberFormat="1" applyFill="1" applyBorder="1" applyAlignment="1">
      <alignment horizontal="right" vertical="center" wrapText="1"/>
    </xf>
    <xf numFmtId="0" fontId="0" fillId="0" borderId="4" xfId="66" applyFont="1" applyFill="1" applyBorder="1" applyAlignment="1">
      <alignment vertical="center"/>
    </xf>
    <xf numFmtId="177" fontId="0" fillId="0" borderId="4" xfId="111" applyNumberFormat="1" applyFill="1" applyBorder="1" applyAlignment="1">
      <alignment horizontal="right" vertical="center" wrapText="1"/>
    </xf>
    <xf numFmtId="0" fontId="6" fillId="0" borderId="4" xfId="65" applyFont="1" applyFill="1" applyBorder="1" applyAlignment="1">
      <alignment horizontal="center" vertical="center"/>
    </xf>
    <xf numFmtId="0" fontId="6" fillId="0" borderId="4" xfId="111" applyFont="1" applyFill="1" applyBorder="1" applyAlignment="1">
      <alignment horizontal="center" vertical="center"/>
    </xf>
    <xf numFmtId="0" fontId="0" fillId="0" borderId="4" xfId="65" applyFont="1" applyFill="1" applyBorder="1" applyAlignment="1">
      <alignment horizontal="left" vertical="center"/>
    </xf>
    <xf numFmtId="0" fontId="0" fillId="0" borderId="4" xfId="111" applyFont="1" applyFill="1" applyBorder="1" applyAlignment="1">
      <alignment vertical="center"/>
    </xf>
    <xf numFmtId="0" fontId="0" fillId="0" borderId="4" xfId="111" applyFill="1" applyBorder="1" applyAlignment="1">
      <alignment vertical="center"/>
    </xf>
    <xf numFmtId="177" fontId="0" fillId="0" borderId="0" xfId="111" applyNumberFormat="1" applyFill="1" applyAlignment="1">
      <alignment vertical="center"/>
    </xf>
    <xf numFmtId="0" fontId="3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1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3" fillId="0" borderId="1" xfId="112" applyNumberFormat="1" applyFont="1" applyFill="1" applyBorder="1" applyAlignment="1" applyProtection="1">
      <alignment vertical="center"/>
    </xf>
    <xf numFmtId="178" fontId="3" fillId="0" borderId="0" xfId="55" applyNumberFormat="1" applyFont="1" applyFill="1" applyAlignment="1" applyProtection="1">
      <alignment vertical="center"/>
    </xf>
    <xf numFmtId="178" fontId="3" fillId="0" borderId="1" xfId="55" applyNumberFormat="1" applyFont="1" applyFill="1" applyBorder="1" applyAlignment="1" applyProtection="1">
      <alignment vertical="center"/>
    </xf>
    <xf numFmtId="0" fontId="3" fillId="0" borderId="2" xfId="55" applyNumberFormat="1" applyFont="1" applyFill="1" applyBorder="1" applyAlignment="1" applyProtection="1">
      <alignment horizontal="center" vertical="center"/>
    </xf>
    <xf numFmtId="0" fontId="3" fillId="0" borderId="10" xfId="55" applyNumberFormat="1" applyFont="1" applyFill="1" applyBorder="1" applyAlignment="1" applyProtection="1">
      <alignment horizontal="center" vertical="center"/>
    </xf>
    <xf numFmtId="0" fontId="3" fillId="0" borderId="12" xfId="55" applyNumberFormat="1" applyFont="1" applyFill="1" applyBorder="1" applyAlignment="1" applyProtection="1">
      <alignment horizontal="center" vertical="center"/>
    </xf>
    <xf numFmtId="0" fontId="3" fillId="0" borderId="3" xfId="55" applyNumberFormat="1" applyFont="1" applyFill="1" applyBorder="1" applyAlignment="1" applyProtection="1">
      <alignment horizontal="center" vertical="center"/>
    </xf>
    <xf numFmtId="0" fontId="3" fillId="0" borderId="4" xfId="55" applyNumberFormat="1" applyFont="1" applyFill="1" applyBorder="1" applyAlignment="1" applyProtection="1">
      <alignment horizontal="center" vertical="center" wrapText="1"/>
    </xf>
    <xf numFmtId="0" fontId="3" fillId="0" borderId="4" xfId="55" applyNumberFormat="1" applyFont="1" applyFill="1" applyBorder="1" applyAlignment="1" applyProtection="1">
      <alignment horizontal="center" vertical="center"/>
    </xf>
    <xf numFmtId="180" fontId="3" fillId="0" borderId="4" xfId="55" applyNumberFormat="1" applyFont="1" applyFill="1" applyBorder="1" applyAlignment="1" applyProtection="1">
      <alignment horizontal="center" vertical="center"/>
    </xf>
    <xf numFmtId="179" fontId="3" fillId="0" borderId="4" xfId="55" applyNumberFormat="1" applyFont="1" applyFill="1" applyBorder="1" applyAlignment="1" applyProtection="1">
      <alignment horizontal="center" vertical="center"/>
    </xf>
    <xf numFmtId="0" fontId="3" fillId="0" borderId="5" xfId="55" applyNumberFormat="1" applyFont="1" applyFill="1" applyBorder="1" applyAlignment="1" applyProtection="1">
      <alignment horizontal="center" vertical="center"/>
    </xf>
    <xf numFmtId="0" fontId="3" fillId="0" borderId="4" xfId="55" applyFont="1" applyFill="1" applyBorder="1" applyAlignment="1">
      <alignment horizontal="center" vertical="center"/>
    </xf>
    <xf numFmtId="0" fontId="3" fillId="0" borderId="8" xfId="55" applyNumberFormat="1" applyFont="1" applyFill="1" applyBorder="1" applyAlignment="1" applyProtection="1">
      <alignment horizontal="center" vertical="center"/>
    </xf>
    <xf numFmtId="0" fontId="3" fillId="0" borderId="4" xfId="114" applyFont="1" applyFill="1" applyBorder="1" applyAlignment="1">
      <alignment horizontal="center" vertical="center"/>
    </xf>
    <xf numFmtId="49" fontId="3" fillId="0" borderId="4" xfId="114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 wrapText="1"/>
    </xf>
    <xf numFmtId="49" fontId="3" fillId="0" borderId="4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78" fontId="3" fillId="0" borderId="1" xfId="55" applyNumberFormat="1" applyFont="1" applyFill="1" applyBorder="1" applyAlignment="1" applyProtection="1">
      <alignment horizontal="right" vertical="center"/>
    </xf>
    <xf numFmtId="0" fontId="3" fillId="0" borderId="2" xfId="55" applyFont="1" applyFill="1" applyBorder="1" applyAlignment="1">
      <alignment horizontal="center" vertical="center"/>
    </xf>
    <xf numFmtId="0" fontId="3" fillId="0" borderId="10" xfId="55" applyFont="1" applyFill="1" applyBorder="1" applyAlignment="1">
      <alignment horizontal="center" vertical="center"/>
    </xf>
    <xf numFmtId="0" fontId="3" fillId="0" borderId="12" xfId="55" applyFont="1" applyFill="1" applyBorder="1" applyAlignment="1">
      <alignment horizontal="center" vertical="center"/>
    </xf>
    <xf numFmtId="0" fontId="7" fillId="0" borderId="0" xfId="98" applyFont="1" applyFill="1">
      <alignment vertical="center"/>
    </xf>
    <xf numFmtId="0" fontId="0" fillId="0" borderId="0" xfId="98" applyFont="1" applyFill="1">
      <alignment vertical="center"/>
    </xf>
    <xf numFmtId="0" fontId="0" fillId="0" borderId="0" xfId="98" applyFill="1">
      <alignment vertical="center"/>
    </xf>
    <xf numFmtId="0" fontId="4" fillId="0" borderId="0" xfId="98" applyFont="1" applyFill="1" applyAlignment="1">
      <alignment horizontal="center" vertical="center"/>
    </xf>
    <xf numFmtId="0" fontId="2" fillId="0" borderId="0" xfId="98" applyFont="1" applyFill="1" applyAlignment="1">
      <alignment vertical="center"/>
    </xf>
    <xf numFmtId="0" fontId="3" fillId="0" borderId="0" xfId="98" applyFont="1" applyFill="1" applyAlignment="1">
      <alignment horizontal="right" vertical="center"/>
    </xf>
    <xf numFmtId="0" fontId="6" fillId="0" borderId="4" xfId="98" applyFont="1" applyFill="1" applyBorder="1" applyAlignment="1">
      <alignment horizontal="center" vertical="center"/>
    </xf>
    <xf numFmtId="0" fontId="6" fillId="0" borderId="4" xfId="98" applyFont="1" applyFill="1" applyBorder="1" applyAlignment="1">
      <alignment horizontal="center" vertical="center" wrapText="1"/>
    </xf>
    <xf numFmtId="0" fontId="0" fillId="0" borderId="4" xfId="98" applyFont="1" applyFill="1" applyBorder="1" applyAlignment="1">
      <alignment horizontal="center" vertical="center"/>
    </xf>
    <xf numFmtId="176" fontId="0" fillId="0" borderId="4" xfId="98" applyNumberFormat="1" applyFont="1" applyFill="1" applyBorder="1" applyAlignment="1">
      <alignment horizontal="right" vertical="center"/>
    </xf>
    <xf numFmtId="0" fontId="0" fillId="0" borderId="4" xfId="98" applyFont="1" applyFill="1" applyBorder="1">
      <alignment vertical="center"/>
    </xf>
    <xf numFmtId="49" fontId="0" fillId="0" borderId="4" xfId="98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9" fillId="2" borderId="0" xfId="106" applyFill="1">
      <alignment vertical="center"/>
    </xf>
    <xf numFmtId="0" fontId="5" fillId="2" borderId="0" xfId="106" applyFont="1" applyFill="1" applyAlignment="1">
      <alignment horizontal="right" vertical="center"/>
    </xf>
    <xf numFmtId="0" fontId="10" fillId="2" borderId="0" xfId="106" applyFont="1" applyFill="1" applyAlignment="1">
      <alignment horizontal="center" vertical="center"/>
    </xf>
    <xf numFmtId="0" fontId="5" fillId="0" borderId="0" xfId="106" applyFont="1" applyFill="1" applyAlignment="1">
      <alignment horizontal="left"/>
    </xf>
    <xf numFmtId="0" fontId="5" fillId="2" borderId="0" xfId="106" applyFont="1" applyFill="1">
      <alignment vertical="center"/>
    </xf>
    <xf numFmtId="0" fontId="5" fillId="2" borderId="2" xfId="106" applyFont="1" applyFill="1" applyBorder="1" applyAlignment="1">
      <alignment horizontal="center" vertical="center" wrapText="1"/>
    </xf>
    <xf numFmtId="0" fontId="5" fillId="2" borderId="10" xfId="106" applyFont="1" applyFill="1" applyBorder="1" applyAlignment="1">
      <alignment horizontal="center" vertical="center" wrapText="1"/>
    </xf>
    <xf numFmtId="0" fontId="5" fillId="2" borderId="12" xfId="106" applyFont="1" applyFill="1" applyBorder="1" applyAlignment="1">
      <alignment horizontal="center" vertical="center" wrapText="1"/>
    </xf>
    <xf numFmtId="0" fontId="5" fillId="2" borderId="7" xfId="106" applyFont="1" applyFill="1" applyBorder="1" applyAlignment="1">
      <alignment horizontal="center" vertical="center" wrapText="1"/>
    </xf>
    <xf numFmtId="0" fontId="5" fillId="2" borderId="13" xfId="106" applyFont="1" applyFill="1" applyBorder="1" applyAlignment="1">
      <alignment horizontal="center" vertical="center" wrapText="1"/>
    </xf>
    <xf numFmtId="0" fontId="5" fillId="2" borderId="4" xfId="106" applyFont="1" applyFill="1" applyBorder="1" applyAlignment="1">
      <alignment horizontal="center" vertical="center" wrapText="1"/>
    </xf>
    <xf numFmtId="0" fontId="5" fillId="2" borderId="3" xfId="106" applyFont="1" applyFill="1" applyBorder="1" applyAlignment="1">
      <alignment vertical="center" wrapText="1"/>
    </xf>
    <xf numFmtId="49" fontId="5" fillId="0" borderId="4" xfId="106" applyNumberFormat="1" applyFont="1" applyFill="1" applyBorder="1" applyAlignment="1">
      <alignment horizontal="center" vertical="center" wrapText="1"/>
    </xf>
    <xf numFmtId="0" fontId="5" fillId="0" borderId="4" xfId="106" applyNumberFormat="1" applyFont="1" applyFill="1" applyBorder="1" applyAlignment="1">
      <alignment horizontal="left" vertical="center" wrapText="1"/>
    </xf>
    <xf numFmtId="4" fontId="5" fillId="0" borderId="4" xfId="106" applyNumberFormat="1" applyFont="1" applyFill="1" applyBorder="1" applyAlignment="1">
      <alignment horizontal="right" vertical="center" wrapText="1"/>
    </xf>
    <xf numFmtId="49" fontId="11" fillId="0" borderId="4" xfId="106" applyNumberFormat="1" applyFont="1" applyFill="1" applyBorder="1" applyAlignment="1">
      <alignment horizontal="center" vertical="center" wrapText="1"/>
    </xf>
    <xf numFmtId="0" fontId="11" fillId="0" borderId="4" xfId="106" applyNumberFormat="1" applyFont="1" applyFill="1" applyBorder="1" applyAlignment="1">
      <alignment horizontal="left" vertical="center" wrapText="1"/>
    </xf>
    <xf numFmtId="0" fontId="11" fillId="0" borderId="4" xfId="106" applyNumberFormat="1" applyFont="1" applyFill="1" applyBorder="1" applyAlignment="1">
      <alignment horizontal="center" vertical="center" wrapText="1"/>
    </xf>
    <xf numFmtId="4" fontId="11" fillId="0" borderId="4" xfId="106" applyNumberFormat="1" applyFont="1" applyFill="1" applyBorder="1" applyAlignment="1">
      <alignment horizontal="right" vertical="center" wrapText="1"/>
    </xf>
    <xf numFmtId="0" fontId="5" fillId="0" borderId="4" xfId="106" applyNumberFormat="1" applyFont="1" applyFill="1" applyBorder="1" applyAlignment="1">
      <alignment horizontal="center" vertical="center" wrapText="1"/>
    </xf>
    <xf numFmtId="49" fontId="12" fillId="0" borderId="4" xfId="106" applyNumberFormat="1" applyFont="1" applyFill="1" applyBorder="1" applyAlignment="1">
      <alignment horizontal="center" vertical="center" wrapText="1"/>
    </xf>
    <xf numFmtId="0" fontId="12" fillId="0" borderId="4" xfId="106" applyNumberFormat="1" applyFont="1" applyFill="1" applyBorder="1" applyAlignment="1">
      <alignment horizontal="left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4" fontId="12" fillId="0" borderId="4" xfId="106" applyNumberFormat="1" applyFont="1" applyFill="1" applyBorder="1" applyAlignment="1">
      <alignment horizontal="right" vertical="center" wrapText="1"/>
    </xf>
    <xf numFmtId="0" fontId="14" fillId="0" borderId="4" xfId="0" applyNumberFormat="1" applyFont="1" applyFill="1" applyBorder="1" applyAlignment="1">
      <alignment horizontal="center" vertical="center" wrapText="1"/>
    </xf>
    <xf numFmtId="0" fontId="5" fillId="0" borderId="4" xfId="106" applyNumberFormat="1" applyFont="1" applyFill="1" applyBorder="1" applyAlignment="1">
      <alignment horizontal="right" vertical="center" wrapText="1"/>
    </xf>
    <xf numFmtId="0" fontId="15" fillId="0" borderId="4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Border="1" applyAlignment="1" applyProtection="1">
      <alignment vertical="center" wrapText="1"/>
    </xf>
    <xf numFmtId="4" fontId="8" fillId="0" borderId="0" xfId="0" applyNumberFormat="1" applyFont="1" applyFill="1" applyAlignment="1">
      <alignment vertical="center"/>
    </xf>
    <xf numFmtId="181" fontId="8" fillId="0" borderId="0" xfId="0" applyNumberFormat="1" applyFont="1" applyFill="1" applyAlignment="1">
      <alignment vertical="center"/>
    </xf>
    <xf numFmtId="182" fontId="8" fillId="0" borderId="0" xfId="0" applyNumberFormat="1" applyFont="1" applyFill="1" applyAlignment="1">
      <alignment vertical="center"/>
    </xf>
    <xf numFmtId="49" fontId="8" fillId="0" borderId="0" xfId="0" applyNumberFormat="1" applyFont="1" applyFill="1" applyAlignment="1">
      <alignment vertical="center"/>
    </xf>
    <xf numFmtId="184" fontId="8" fillId="0" borderId="0" xfId="0" applyNumberFormat="1" applyFont="1" applyFill="1" applyAlignment="1">
      <alignment vertical="center"/>
    </xf>
    <xf numFmtId="0" fontId="3" fillId="0" borderId="0" xfId="114" applyFont="1" applyFill="1" applyAlignment="1">
      <alignment vertical="center"/>
    </xf>
    <xf numFmtId="49" fontId="3" fillId="0" borderId="2" xfId="0" applyNumberFormat="1" applyFont="1" applyFill="1" applyBorder="1" applyAlignment="1" applyProtection="1">
      <alignment vertical="center"/>
    </xf>
    <xf numFmtId="49" fontId="3" fillId="0" borderId="2" xfId="0" applyNumberFormat="1" applyFont="1" applyFill="1" applyBorder="1" applyAlignment="1" applyProtection="1">
      <alignment horizontal="center" vertical="center"/>
    </xf>
    <xf numFmtId="185" fontId="3" fillId="0" borderId="4" xfId="0" applyNumberFormat="1" applyFont="1" applyFill="1" applyBorder="1" applyAlignment="1" applyProtection="1">
      <alignment vertical="center"/>
    </xf>
    <xf numFmtId="4" fontId="3" fillId="0" borderId="4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183" fontId="3" fillId="0" borderId="4" xfId="0" applyNumberFormat="1" applyFont="1" applyFill="1" applyBorder="1" applyAlignment="1" applyProtection="1">
      <alignment horizontal="center" vertical="center"/>
    </xf>
    <xf numFmtId="183" fontId="3" fillId="0" borderId="4" xfId="55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 applyProtection="1">
      <alignment horizontal="center" vertical="center"/>
    </xf>
    <xf numFmtId="185" fontId="3" fillId="0" borderId="4" xfId="0" applyNumberFormat="1" applyFont="1" applyFill="1" applyBorder="1" applyAlignment="1" applyProtection="1">
      <alignment horizontal="left" vertical="center"/>
    </xf>
    <xf numFmtId="186" fontId="3" fillId="0" borderId="4" xfId="0" applyNumberFormat="1" applyFont="1" applyFill="1" applyBorder="1" applyAlignment="1" applyProtection="1">
      <alignment horizontal="center" vertical="center"/>
    </xf>
    <xf numFmtId="0" fontId="1" fillId="0" borderId="0" xfId="115" applyFill="1" applyAlignment="1">
      <alignment vertical="center"/>
    </xf>
    <xf numFmtId="0" fontId="0" fillId="0" borderId="0" xfId="115" applyFont="1" applyFill="1" applyAlignment="1"/>
    <xf numFmtId="0" fontId="3" fillId="0" borderId="0" xfId="115" applyFont="1" applyFill="1" applyAlignment="1"/>
    <xf numFmtId="0" fontId="1" fillId="0" borderId="0" xfId="115" applyFill="1" applyAlignment="1">
      <alignment wrapText="1"/>
    </xf>
    <xf numFmtId="0" fontId="1" fillId="0" borderId="0" xfId="115" applyFill="1" applyAlignment="1"/>
    <xf numFmtId="184" fontId="4" fillId="0" borderId="0" xfId="115" applyNumberFormat="1" applyFont="1" applyFill="1" applyAlignment="1" applyProtection="1">
      <alignment horizontal="center" vertical="center" wrapText="1"/>
    </xf>
    <xf numFmtId="184" fontId="3" fillId="0" borderId="1" xfId="115" applyNumberFormat="1" applyFont="1" applyFill="1" applyBorder="1" applyAlignment="1" applyProtection="1">
      <alignment vertical="center"/>
    </xf>
    <xf numFmtId="184" fontId="3" fillId="0" borderId="0" xfId="115" applyNumberFormat="1" applyFont="1" applyFill="1" applyBorder="1" applyAlignment="1" applyProtection="1">
      <alignment vertical="center" wrapText="1"/>
    </xf>
    <xf numFmtId="184" fontId="2" fillId="0" borderId="0" xfId="115" applyNumberFormat="1" applyFont="1" applyFill="1" applyBorder="1" applyAlignment="1" applyProtection="1">
      <alignment vertical="center" wrapText="1"/>
    </xf>
    <xf numFmtId="184" fontId="3" fillId="0" borderId="2" xfId="115" applyNumberFormat="1" applyFont="1" applyFill="1" applyBorder="1" applyAlignment="1" applyProtection="1">
      <alignment horizontal="center" vertical="center" wrapText="1"/>
    </xf>
    <xf numFmtId="184" fontId="3" fillId="0" borderId="10" xfId="115" applyNumberFormat="1" applyFont="1" applyFill="1" applyBorder="1" applyAlignment="1" applyProtection="1">
      <alignment horizontal="center" vertical="center" wrapText="1"/>
    </xf>
    <xf numFmtId="184" fontId="3" fillId="0" borderId="12" xfId="115" applyNumberFormat="1" applyFont="1" applyFill="1" applyBorder="1" applyAlignment="1" applyProtection="1">
      <alignment horizontal="center" vertical="center" wrapText="1"/>
    </xf>
    <xf numFmtId="184" fontId="3" fillId="0" borderId="4" xfId="115" applyNumberFormat="1" applyFont="1" applyFill="1" applyBorder="1" applyAlignment="1" applyProtection="1">
      <alignment horizontal="centerContinuous" vertical="center"/>
    </xf>
    <xf numFmtId="184" fontId="3" fillId="0" borderId="7" xfId="115" applyNumberFormat="1" applyFont="1" applyFill="1" applyBorder="1" applyAlignment="1" applyProtection="1">
      <alignment horizontal="center" vertical="center" wrapText="1"/>
    </xf>
    <xf numFmtId="184" fontId="3" fillId="0" borderId="14" xfId="115" applyNumberFormat="1" applyFont="1" applyFill="1" applyBorder="1" applyAlignment="1" applyProtection="1">
      <alignment horizontal="center" vertical="center" wrapText="1"/>
    </xf>
    <xf numFmtId="184" fontId="3" fillId="0" borderId="2" xfId="115" applyNumberFormat="1" applyFont="1" applyFill="1" applyBorder="1" applyAlignment="1" applyProtection="1">
      <alignment horizontal="center" vertical="center"/>
    </xf>
    <xf numFmtId="0" fontId="3" fillId="0" borderId="4" xfId="115" applyNumberFormat="1" applyFont="1" applyFill="1" applyBorder="1" applyAlignment="1" applyProtection="1">
      <alignment horizontal="center" vertical="center"/>
    </xf>
    <xf numFmtId="0" fontId="3" fillId="0" borderId="2" xfId="112" applyFont="1" applyFill="1" applyBorder="1" applyAlignment="1">
      <alignment horizontal="center" vertical="center"/>
    </xf>
    <xf numFmtId="0" fontId="3" fillId="0" borderId="12" xfId="112" applyFont="1" applyFill="1" applyBorder="1" applyAlignment="1">
      <alignment horizontal="center" vertical="center"/>
    </xf>
    <xf numFmtId="178" fontId="3" fillId="0" borderId="4" xfId="115" applyNumberFormat="1" applyFont="1" applyFill="1" applyBorder="1" applyAlignment="1" applyProtection="1">
      <alignment horizontal="centerContinuous" vertical="center"/>
    </xf>
    <xf numFmtId="184" fontId="3" fillId="0" borderId="9" xfId="115" applyNumberFormat="1" applyFont="1" applyFill="1" applyBorder="1" applyAlignment="1" applyProtection="1">
      <alignment horizontal="center" vertical="center" wrapText="1"/>
    </xf>
    <xf numFmtId="184" fontId="3" fillId="0" borderId="15" xfId="115" applyNumberFormat="1" applyFont="1" applyFill="1" applyBorder="1" applyAlignment="1" applyProtection="1">
      <alignment horizontal="center" vertical="center" wrapText="1"/>
    </xf>
    <xf numFmtId="184" fontId="3" fillId="0" borderId="7" xfId="115" applyNumberFormat="1" applyFont="1" applyFill="1" applyBorder="1" applyAlignment="1" applyProtection="1">
      <alignment horizontal="center" vertical="center"/>
    </xf>
    <xf numFmtId="0" fontId="3" fillId="0" borderId="3" xfId="112" applyFont="1" applyFill="1" applyBorder="1" applyAlignment="1">
      <alignment horizontal="center" vertical="center" wrapText="1"/>
    </xf>
    <xf numFmtId="178" fontId="3" fillId="0" borderId="2" xfId="115" applyNumberFormat="1" applyFont="1" applyFill="1" applyBorder="1" applyAlignment="1" applyProtection="1">
      <alignment horizontal="center" vertical="center"/>
    </xf>
    <xf numFmtId="184" fontId="3" fillId="0" borderId="6" xfId="115" applyNumberFormat="1" applyFont="1" applyFill="1" applyBorder="1" applyAlignment="1" applyProtection="1">
      <alignment horizontal="center" vertical="center" wrapText="1"/>
    </xf>
    <xf numFmtId="184" fontId="3" fillId="0" borderId="16" xfId="115" applyNumberFormat="1" applyFont="1" applyFill="1" applyBorder="1" applyAlignment="1" applyProtection="1">
      <alignment horizontal="center" vertical="center" wrapText="1"/>
    </xf>
    <xf numFmtId="0" fontId="3" fillId="0" borderId="8" xfId="112" applyFont="1" applyFill="1" applyBorder="1" applyAlignment="1">
      <alignment horizontal="center" vertical="center" wrapText="1"/>
    </xf>
    <xf numFmtId="178" fontId="3" fillId="0" borderId="4" xfId="115" applyNumberFormat="1" applyFont="1" applyFill="1" applyBorder="1" applyAlignment="1" applyProtection="1">
      <alignment horizontal="center" vertical="center" wrapText="1"/>
    </xf>
    <xf numFmtId="181" fontId="3" fillId="0" borderId="2" xfId="112" applyNumberFormat="1" applyFont="1" applyFill="1" applyBorder="1" applyAlignment="1">
      <alignment horizontal="left" vertical="center" wrapText="1"/>
    </xf>
    <xf numFmtId="181" fontId="3" fillId="0" borderId="12" xfId="112" applyNumberFormat="1" applyFont="1" applyFill="1" applyBorder="1" applyAlignment="1">
      <alignment horizontal="left" vertical="center" wrapText="1"/>
    </xf>
    <xf numFmtId="182" fontId="3" fillId="0" borderId="3" xfId="112" applyNumberFormat="1" applyFont="1" applyFill="1" applyBorder="1" applyAlignment="1" applyProtection="1">
      <alignment horizontal="right" vertical="center" wrapText="1"/>
    </xf>
    <xf numFmtId="0" fontId="3" fillId="0" borderId="12" xfId="100" applyFont="1" applyFill="1" applyBorder="1" applyAlignment="1">
      <alignment vertical="center" wrapText="1"/>
    </xf>
    <xf numFmtId="182" fontId="3" fillId="0" borderId="4" xfId="115" applyNumberFormat="1" applyFont="1" applyFill="1" applyBorder="1" applyAlignment="1">
      <alignment horizontal="right" vertical="center" wrapText="1"/>
    </xf>
    <xf numFmtId="182" fontId="3" fillId="0" borderId="4" xfId="112" applyNumberFormat="1" applyFont="1" applyFill="1" applyBorder="1" applyAlignment="1" applyProtection="1">
      <alignment horizontal="right" vertical="center" wrapText="1"/>
    </xf>
    <xf numFmtId="0" fontId="3" fillId="0" borderId="4" xfId="100" applyFont="1" applyFill="1" applyBorder="1" applyAlignment="1">
      <alignment vertical="center" wrapText="1"/>
    </xf>
    <xf numFmtId="182" fontId="3" fillId="0" borderId="5" xfId="112" applyNumberFormat="1" applyFont="1" applyFill="1" applyBorder="1" applyAlignment="1" applyProtection="1">
      <alignment horizontal="right" vertical="center" wrapText="1"/>
    </xf>
    <xf numFmtId="182" fontId="3" fillId="0" borderId="8" xfId="112" applyNumberFormat="1" applyFont="1" applyFill="1" applyBorder="1" applyAlignment="1" applyProtection="1">
      <alignment horizontal="right" vertical="center" wrapText="1"/>
    </xf>
    <xf numFmtId="181" fontId="3" fillId="0" borderId="10" xfId="112" applyNumberFormat="1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left" vertical="center" wrapText="1"/>
    </xf>
    <xf numFmtId="0" fontId="3" fillId="0" borderId="12" xfId="112" applyFont="1" applyFill="1" applyBorder="1" applyAlignment="1">
      <alignment horizontal="left" vertical="center" wrapText="1"/>
    </xf>
    <xf numFmtId="183" fontId="3" fillId="0" borderId="4" xfId="115" applyNumberFormat="1" applyFont="1" applyFill="1" applyBorder="1" applyAlignment="1">
      <alignment horizontal="right" vertical="center" wrapText="1"/>
    </xf>
    <xf numFmtId="0" fontId="3" fillId="0" borderId="4" xfId="116" applyFont="1" applyFill="1" applyBorder="1" applyAlignment="1">
      <alignment vertical="center" wrapText="1"/>
    </xf>
    <xf numFmtId="178" fontId="3" fillId="0" borderId="4" xfId="116" applyNumberFormat="1" applyFont="1" applyFill="1" applyBorder="1" applyAlignment="1">
      <alignment vertical="center" wrapText="1"/>
    </xf>
    <xf numFmtId="0" fontId="3" fillId="0" borderId="2" xfId="116" applyFont="1" applyFill="1" applyBorder="1" applyAlignment="1">
      <alignment vertical="center" wrapText="1"/>
    </xf>
    <xf numFmtId="0" fontId="3" fillId="0" borderId="12" xfId="116" applyFont="1" applyFill="1" applyBorder="1" applyAlignment="1">
      <alignment vertical="center" wrapText="1"/>
    </xf>
    <xf numFmtId="0" fontId="3" fillId="0" borderId="2" xfId="116" applyFont="1" applyFill="1" applyBorder="1" applyAlignment="1">
      <alignment horizontal="center" vertical="center" wrapText="1"/>
    </xf>
    <xf numFmtId="0" fontId="3" fillId="0" borderId="12" xfId="116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left" vertical="center" wrapText="1"/>
    </xf>
    <xf numFmtId="178" fontId="3" fillId="0" borderId="4" xfId="115" applyNumberFormat="1" applyFont="1" applyFill="1" applyBorder="1" applyAlignment="1">
      <alignment horizontal="right" vertical="center" wrapText="1"/>
    </xf>
    <xf numFmtId="0" fontId="3" fillId="0" borderId="2" xfId="115" applyFont="1" applyFill="1" applyBorder="1" applyAlignment="1">
      <alignment horizontal="left" vertical="center" wrapText="1"/>
    </xf>
    <xf numFmtId="0" fontId="3" fillId="0" borderId="12" xfId="115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center" vertical="center" wrapText="1"/>
    </xf>
    <xf numFmtId="0" fontId="3" fillId="0" borderId="12" xfId="112" applyFont="1" applyFill="1" applyBorder="1" applyAlignment="1">
      <alignment horizontal="center" vertical="center" wrapText="1"/>
    </xf>
    <xf numFmtId="0" fontId="3" fillId="0" borderId="2" xfId="112" applyFont="1" applyFill="1" applyBorder="1" applyAlignment="1">
      <alignment vertical="center" wrapText="1"/>
    </xf>
    <xf numFmtId="0" fontId="3" fillId="0" borderId="12" xfId="112" applyFont="1" applyFill="1" applyBorder="1" applyAlignment="1">
      <alignment vertical="center" wrapText="1"/>
    </xf>
    <xf numFmtId="184" fontId="3" fillId="0" borderId="4" xfId="115" applyNumberFormat="1" applyFont="1" applyFill="1" applyBorder="1" applyAlignment="1" applyProtection="1">
      <alignment horizontal="center" vertical="center" wrapText="1"/>
    </xf>
    <xf numFmtId="0" fontId="3" fillId="0" borderId="4" xfId="100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4" fontId="3" fillId="0" borderId="0" xfId="115" applyNumberFormat="1" applyFont="1" applyFill="1" applyAlignment="1" applyProtection="1">
      <alignment horizontal="right" vertical="center" wrapText="1"/>
    </xf>
    <xf numFmtId="0" fontId="3" fillId="0" borderId="4" xfId="115" applyFont="1" applyFill="1" applyBorder="1" applyAlignment="1">
      <alignment horizontal="centerContinuous"/>
    </xf>
    <xf numFmtId="0" fontId="3" fillId="0" borderId="4" xfId="115" applyFont="1" applyFill="1" applyBorder="1" applyAlignment="1">
      <alignment horizontal="centerContinuous" vertical="center"/>
    </xf>
    <xf numFmtId="178" fontId="3" fillId="0" borderId="10" xfId="115" applyNumberFormat="1" applyFont="1" applyFill="1" applyBorder="1" applyAlignment="1" applyProtection="1">
      <alignment horizontal="center" vertical="center"/>
    </xf>
    <xf numFmtId="49" fontId="3" fillId="0" borderId="4" xfId="115" applyNumberFormat="1" applyFont="1" applyFill="1" applyBorder="1" applyAlignment="1">
      <alignment horizontal="center" vertical="center" wrapText="1"/>
    </xf>
    <xf numFmtId="49" fontId="3" fillId="0" borderId="3" xfId="115" applyNumberFormat="1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center" vertical="center" wrapText="1"/>
    </xf>
    <xf numFmtId="49" fontId="3" fillId="0" borderId="4" xfId="115" applyNumberFormat="1" applyFont="1" applyFill="1" applyBorder="1" applyAlignment="1">
      <alignment horizontal="center" vertical="center"/>
    </xf>
    <xf numFmtId="49" fontId="3" fillId="0" borderId="8" xfId="115" applyNumberFormat="1" applyFont="1" applyFill="1" applyBorder="1" applyAlignment="1">
      <alignment horizontal="center" vertical="center" wrapText="1"/>
    </xf>
    <xf numFmtId="182" fontId="3" fillId="0" borderId="4" xfId="115" applyNumberFormat="1" applyFont="1" applyFill="1" applyBorder="1" applyAlignment="1">
      <alignment horizontal="right" vertical="center"/>
    </xf>
    <xf numFmtId="0" fontId="3" fillId="0" borderId="0" xfId="116" applyFont="1" applyFill="1">
      <alignment vertical="center"/>
    </xf>
    <xf numFmtId="182" fontId="3" fillId="0" borderId="4" xfId="115" applyNumberFormat="1" applyFont="1" applyFill="1" applyBorder="1" applyAlignment="1" applyProtection="1">
      <alignment horizontal="right" vertical="center" wrapText="1"/>
    </xf>
    <xf numFmtId="183" fontId="1" fillId="0" borderId="0" xfId="114" applyNumberFormat="1" applyFill="1">
      <alignment vertical="center"/>
    </xf>
    <xf numFmtId="0" fontId="1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3" fillId="0" borderId="1" xfId="113" applyFont="1" applyFill="1" applyBorder="1" applyAlignment="1">
      <alignment vertical="center"/>
    </xf>
    <xf numFmtId="0" fontId="3" fillId="0" borderId="0" xfId="113" applyFont="1" applyFill="1" applyAlignment="1">
      <alignment vertical="center"/>
    </xf>
    <xf numFmtId="0" fontId="3" fillId="0" borderId="4" xfId="113" applyFont="1" applyFill="1" applyBorder="1" applyAlignment="1">
      <alignment horizontal="center" vertical="center"/>
    </xf>
    <xf numFmtId="0" fontId="3" fillId="0" borderId="4" xfId="113" applyNumberFormat="1" applyFont="1" applyFill="1" applyBorder="1" applyAlignment="1" applyProtection="1">
      <alignment horizontal="center" vertical="center" wrapText="1"/>
    </xf>
    <xf numFmtId="49" fontId="1" fillId="0" borderId="4" xfId="113" applyNumberFormat="1" applyFont="1" applyFill="1" applyBorder="1" applyAlignment="1">
      <alignment horizontal="center" vertical="center" wrapText="1"/>
    </xf>
    <xf numFmtId="49" fontId="1" fillId="0" borderId="2" xfId="113" applyNumberFormat="1" applyFont="1" applyFill="1" applyBorder="1" applyAlignment="1">
      <alignment horizontal="center" vertical="center" wrapText="1"/>
    </xf>
    <xf numFmtId="49" fontId="1" fillId="0" borderId="10" xfId="113" applyNumberFormat="1" applyFont="1" applyFill="1" applyBorder="1" applyAlignment="1">
      <alignment horizontal="center" vertical="center" wrapText="1"/>
    </xf>
    <xf numFmtId="49" fontId="1" fillId="0" borderId="2" xfId="113" applyNumberFormat="1" applyFill="1" applyBorder="1" applyAlignment="1">
      <alignment horizontal="center" vertical="center" wrapText="1"/>
    </xf>
    <xf numFmtId="49" fontId="1" fillId="0" borderId="10" xfId="113" applyNumberFormat="1" applyFill="1" applyBorder="1" applyAlignment="1">
      <alignment horizontal="center" vertical="center" wrapText="1"/>
    </xf>
    <xf numFmtId="0" fontId="3" fillId="0" borderId="4" xfId="113" applyNumberFormat="1" applyFont="1" applyFill="1" applyBorder="1" applyAlignment="1" applyProtection="1">
      <alignment horizontal="center" vertical="center"/>
    </xf>
    <xf numFmtId="49" fontId="1" fillId="0" borderId="3" xfId="113" applyNumberFormat="1" applyFill="1" applyBorder="1" applyAlignment="1">
      <alignment horizontal="center" vertical="center" wrapText="1"/>
    </xf>
    <xf numFmtId="49" fontId="1" fillId="0" borderId="8" xfId="113" applyNumberFormat="1" applyFont="1" applyFill="1" applyBorder="1" applyAlignment="1">
      <alignment horizontal="center" vertical="center" wrapText="1"/>
    </xf>
    <xf numFmtId="49" fontId="1" fillId="0" borderId="8" xfId="113" applyNumberFormat="1" applyFill="1" applyBorder="1" applyAlignment="1">
      <alignment horizontal="center" vertical="center" wrapText="1"/>
    </xf>
    <xf numFmtId="0" fontId="3" fillId="0" borderId="3" xfId="113" applyFont="1" applyFill="1" applyBorder="1" applyAlignment="1">
      <alignment horizontal="center" vertical="center"/>
    </xf>
    <xf numFmtId="49" fontId="16" fillId="0" borderId="2" xfId="113" applyNumberFormat="1" applyFont="1" applyFill="1" applyBorder="1" applyAlignment="1">
      <alignment horizontal="center" vertical="center"/>
    </xf>
    <xf numFmtId="4" fontId="16" fillId="0" borderId="7" xfId="113" applyNumberFormat="1" applyFont="1" applyFill="1" applyBorder="1" applyAlignment="1">
      <alignment horizontal="center" vertical="center"/>
    </xf>
    <xf numFmtId="4" fontId="16" fillId="0" borderId="3" xfId="113" applyNumberFormat="1" applyFont="1" applyFill="1" applyBorder="1" applyAlignment="1">
      <alignment horizontal="center" vertical="center"/>
    </xf>
    <xf numFmtId="185" fontId="16" fillId="0" borderId="2" xfId="113" applyNumberFormat="1" applyFont="1" applyFill="1" applyBorder="1" applyAlignment="1">
      <alignment horizontal="center" vertical="center"/>
    </xf>
    <xf numFmtId="186" fontId="16" fillId="0" borderId="7" xfId="113" applyNumberFormat="1" applyFont="1" applyFill="1" applyBorder="1" applyAlignment="1">
      <alignment horizontal="center" vertical="center"/>
    </xf>
    <xf numFmtId="186" fontId="16" fillId="0" borderId="3" xfId="113" applyNumberFormat="1" applyFont="1" applyFill="1" applyBorder="1" applyAlignment="1">
      <alignment horizontal="center" vertical="center"/>
    </xf>
    <xf numFmtId="185" fontId="16" fillId="0" borderId="4" xfId="113" applyNumberFormat="1" applyFont="1" applyFill="1" applyBorder="1" applyAlignment="1">
      <alignment horizontal="center" vertical="center"/>
    </xf>
    <xf numFmtId="186" fontId="16" fillId="0" borderId="4" xfId="113" applyNumberFormat="1" applyFont="1" applyFill="1" applyBorder="1" applyAlignment="1">
      <alignment horizontal="center" vertical="center"/>
    </xf>
    <xf numFmtId="0" fontId="16" fillId="0" borderId="0" xfId="113" applyFont="1" applyFill="1" applyAlignment="1"/>
    <xf numFmtId="49" fontId="1" fillId="0" borderId="12" xfId="113" applyNumberFormat="1" applyFill="1" applyBorder="1" applyAlignment="1">
      <alignment horizontal="center" vertical="center" wrapText="1"/>
    </xf>
    <xf numFmtId="49" fontId="1" fillId="0" borderId="12" xfId="113" applyNumberFormat="1" applyFont="1" applyFill="1" applyBorder="1" applyAlignment="1">
      <alignment horizontal="center" vertical="center" wrapText="1"/>
    </xf>
    <xf numFmtId="49" fontId="1" fillId="0" borderId="4" xfId="113" applyNumberFormat="1" applyFill="1" applyBorder="1" applyAlignment="1">
      <alignment horizontal="center" vertical="center" wrapText="1"/>
    </xf>
    <xf numFmtId="49" fontId="16" fillId="0" borderId="4" xfId="113" applyNumberFormat="1" applyFont="1" applyFill="1" applyBorder="1" applyAlignment="1">
      <alignment horizontal="center" vertical="center"/>
    </xf>
    <xf numFmtId="0" fontId="1" fillId="0" borderId="0" xfId="113" applyFill="1" applyAlignment="1">
      <alignment horizontal="right" vertical="center"/>
    </xf>
    <xf numFmtId="49" fontId="1" fillId="0" borderId="3" xfId="113" applyNumberFormat="1" applyFont="1" applyFill="1" applyBorder="1" applyAlignment="1">
      <alignment horizontal="center" vertical="center" wrapText="1"/>
    </xf>
    <xf numFmtId="49" fontId="1" fillId="0" borderId="5" xfId="113" applyNumberFormat="1" applyFont="1" applyFill="1" applyBorder="1" applyAlignment="1">
      <alignment horizontal="center" vertical="center" wrapText="1"/>
    </xf>
    <xf numFmtId="0" fontId="1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3" fillId="0" borderId="0" xfId="112" applyNumberFormat="1" applyFont="1" applyFill="1" applyBorder="1" applyAlignment="1" applyProtection="1">
      <alignment vertical="center"/>
    </xf>
    <xf numFmtId="49" fontId="3" fillId="0" borderId="0" xfId="112" applyNumberFormat="1" applyFont="1" applyFill="1" applyBorder="1" applyAlignment="1" applyProtection="1">
      <alignment horizontal="left" vertical="center"/>
    </xf>
    <xf numFmtId="49" fontId="3" fillId="0" borderId="1" xfId="112" applyNumberFormat="1" applyFont="1" applyFill="1" applyBorder="1" applyAlignment="1" applyProtection="1">
      <alignment horizontal="left" vertical="center"/>
    </xf>
    <xf numFmtId="0" fontId="3" fillId="0" borderId="0" xfId="112" applyFont="1" applyFill="1" applyAlignment="1">
      <alignment horizontal="right" vertical="center"/>
    </xf>
    <xf numFmtId="0" fontId="3" fillId="0" borderId="0" xfId="112" applyFont="1" applyFill="1" applyAlignment="1"/>
    <xf numFmtId="49" fontId="17" fillId="0" borderId="4" xfId="112" applyNumberFormat="1" applyFont="1" applyFill="1" applyBorder="1" applyAlignment="1" applyProtection="1">
      <alignment horizontal="center" vertical="center"/>
    </xf>
    <xf numFmtId="49" fontId="17" fillId="0" borderId="12" xfId="112" applyNumberFormat="1" applyFont="1" applyFill="1" applyBorder="1" applyAlignment="1" applyProtection="1">
      <alignment horizontal="center" vertical="center"/>
    </xf>
    <xf numFmtId="0" fontId="17" fillId="0" borderId="5" xfId="112" applyFont="1" applyFill="1" applyBorder="1" applyAlignment="1">
      <alignment horizontal="center" vertical="center"/>
    </xf>
    <xf numFmtId="0" fontId="17" fillId="0" borderId="3" xfId="112" applyFont="1" applyFill="1" applyBorder="1" applyAlignment="1">
      <alignment horizontal="center" vertical="center"/>
    </xf>
    <xf numFmtId="0" fontId="17" fillId="0" borderId="2" xfId="112" applyFont="1" applyFill="1" applyBorder="1" applyAlignment="1">
      <alignment horizontal="center" vertical="center"/>
    </xf>
    <xf numFmtId="0" fontId="17" fillId="0" borderId="12" xfId="112" applyFont="1" applyFill="1" applyBorder="1" applyAlignment="1">
      <alignment horizontal="center" vertical="center"/>
    </xf>
    <xf numFmtId="0" fontId="17" fillId="0" borderId="4" xfId="112" applyFont="1" applyFill="1" applyBorder="1" applyAlignment="1">
      <alignment horizontal="center" vertical="center"/>
    </xf>
    <xf numFmtId="0" fontId="17" fillId="0" borderId="3" xfId="112" applyFont="1" applyFill="1" applyBorder="1" applyAlignment="1">
      <alignment horizontal="center" vertical="center" wrapText="1"/>
    </xf>
    <xf numFmtId="0" fontId="17" fillId="0" borderId="8" xfId="112" applyFont="1" applyFill="1" applyBorder="1" applyAlignment="1">
      <alignment horizontal="center" vertical="center"/>
    </xf>
    <xf numFmtId="0" fontId="17" fillId="0" borderId="8" xfId="112" applyFont="1" applyFill="1" applyBorder="1" applyAlignment="1">
      <alignment horizontal="center" vertical="center" wrapText="1"/>
    </xf>
    <xf numFmtId="0" fontId="17" fillId="0" borderId="16" xfId="112" applyFont="1" applyFill="1" applyBorder="1" applyAlignment="1">
      <alignment horizontal="center" vertical="center"/>
    </xf>
    <xf numFmtId="4" fontId="3" fillId="0" borderId="3" xfId="112" applyNumberFormat="1" applyFont="1" applyFill="1" applyBorder="1" applyAlignment="1" applyProtection="1">
      <alignment horizontal="right" vertical="center" wrapText="1"/>
    </xf>
    <xf numFmtId="181" fontId="3" fillId="0" borderId="10" xfId="112" applyNumberFormat="1" applyFont="1" applyFill="1" applyBorder="1" applyAlignment="1">
      <alignment horizontal="left" vertical="center"/>
    </xf>
    <xf numFmtId="49" fontId="3" fillId="0" borderId="4" xfId="112" applyNumberFormat="1" applyFont="1" applyFill="1" applyBorder="1" applyAlignment="1" applyProtection="1">
      <alignment horizontal="right" vertical="center" wrapText="1"/>
    </xf>
    <xf numFmtId="4" fontId="3" fillId="0" borderId="4" xfId="112" applyNumberFormat="1" applyFont="1" applyFill="1" applyBorder="1" applyAlignment="1" applyProtection="1">
      <alignment horizontal="right" vertical="center" wrapText="1"/>
    </xf>
    <xf numFmtId="181" fontId="3" fillId="0" borderId="10" xfId="112" applyNumberFormat="1" applyFont="1" applyFill="1" applyBorder="1" applyAlignment="1" applyProtection="1">
      <alignment horizontal="left" vertical="center"/>
    </xf>
    <xf numFmtId="186" fontId="3" fillId="0" borderId="4" xfId="112" applyNumberFormat="1" applyFont="1" applyFill="1" applyBorder="1" applyAlignment="1" applyProtection="1">
      <alignment horizontal="right" vertical="center" wrapText="1"/>
    </xf>
    <xf numFmtId="181" fontId="3" fillId="0" borderId="4" xfId="112" applyNumberFormat="1" applyFont="1" applyFill="1" applyBorder="1" applyAlignment="1" applyProtection="1">
      <alignment horizontal="left" vertical="center"/>
    </xf>
    <xf numFmtId="176" fontId="3" fillId="0" borderId="4" xfId="112" applyNumberFormat="1" applyFont="1" applyFill="1" applyBorder="1" applyAlignment="1"/>
    <xf numFmtId="176" fontId="3" fillId="0" borderId="16" xfId="112" applyNumberFormat="1" applyFont="1" applyFill="1" applyBorder="1" applyAlignment="1"/>
    <xf numFmtId="0" fontId="3" fillId="0" borderId="4" xfId="112" applyFont="1" applyFill="1" applyBorder="1" applyAlignment="1"/>
    <xf numFmtId="176" fontId="3" fillId="0" borderId="4" xfId="112" applyNumberFormat="1" applyFont="1" applyFill="1" applyBorder="1" applyAlignment="1" applyProtection="1">
      <alignment horizontal="right" vertical="center"/>
    </xf>
    <xf numFmtId="176" fontId="3" fillId="0" borderId="16" xfId="112" applyNumberFormat="1" applyFont="1" applyFill="1" applyBorder="1" applyAlignment="1" applyProtection="1">
      <alignment horizontal="right" vertical="center"/>
    </xf>
    <xf numFmtId="186" fontId="3" fillId="0" borderId="8" xfId="112" applyNumberFormat="1" applyFont="1" applyFill="1" applyBorder="1" applyAlignment="1" applyProtection="1">
      <alignment horizontal="right" vertical="center" wrapText="1"/>
    </xf>
    <xf numFmtId="0" fontId="3" fillId="0" borderId="12" xfId="112" applyFont="1" applyFill="1" applyBorder="1" applyAlignment="1">
      <alignment horizontal="left" vertical="center"/>
    </xf>
    <xf numFmtId="0" fontId="3" fillId="0" borderId="4" xfId="112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right" vertical="center"/>
    </xf>
    <xf numFmtId="0" fontId="3" fillId="0" borderId="10" xfId="112" applyFont="1" applyFill="1" applyBorder="1" applyAlignment="1">
      <alignment horizontal="center" vertical="center"/>
    </xf>
    <xf numFmtId="0" fontId="3" fillId="0" borderId="16" xfId="112" applyFont="1" applyFill="1" applyBorder="1" applyAlignment="1"/>
  </cellXfs>
  <cellStyles count="128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20% - 着色 6 3" xfId="17"/>
    <cellStyle name="已访问的超链接" xfId="18" builtinId="9"/>
    <cellStyle name="注释" xfId="19" builtinId="10"/>
    <cellStyle name="20% - 着色 5 2 2" xfId="20"/>
    <cellStyle name="60% - 强调文字颜色 2" xfId="21" builtinId="36"/>
    <cellStyle name="标题 4" xfId="22" builtinId="19"/>
    <cellStyle name="警告文本" xfId="23" builtinId="11"/>
    <cellStyle name="标题" xfId="24" builtinId="15"/>
    <cellStyle name="解释性文本" xfId="25" builtinId="53"/>
    <cellStyle name="标题 1" xfId="26" builtinId="16"/>
    <cellStyle name="标题 2" xfId="27" builtinId="17"/>
    <cellStyle name="标题 3" xfId="28" builtinId="18"/>
    <cellStyle name="差_64242C78E6F6009AE0530A08AF09009A" xfId="29"/>
    <cellStyle name="60% - 强调文字颜色 1" xfId="30" builtinId="32"/>
    <cellStyle name="40% - 着色 3 3" xfId="31"/>
    <cellStyle name="60% - 强调文字颜色 4" xfId="32" builtinId="44"/>
    <cellStyle name="输出" xfId="33" builtinId="21"/>
    <cellStyle name="计算" xfId="34" builtinId="22"/>
    <cellStyle name="检查单元格" xfId="35" builtinId="23"/>
    <cellStyle name="20% - 着色 1 2" xfId="36"/>
    <cellStyle name="链接单元格" xfId="37" builtinId="24"/>
    <cellStyle name="40% - 着色 5 2" xfId="38"/>
    <cellStyle name="20% - 强调文字颜色 6" xfId="39" builtinId="50"/>
    <cellStyle name="强调文字颜色 2" xfId="40" builtinId="33"/>
    <cellStyle name="汇总" xfId="41" builtinId="25"/>
    <cellStyle name="好" xfId="42" builtinId="26"/>
    <cellStyle name="适中" xfId="43" builtinId="28"/>
    <cellStyle name="20% - 强调文字颜色 5" xfId="44" builtinId="46"/>
    <cellStyle name="强调文字颜色 1" xfId="45" builtinId="29"/>
    <cellStyle name="差_64242C78E6FB009AE0530A08AF09009A" xfId="46"/>
    <cellStyle name="20% - 着色 2 2" xfId="47"/>
    <cellStyle name="20% - 强调文字颜色 1" xfId="48" builtinId="30"/>
    <cellStyle name="40% - 强调文字颜色 1" xfId="49" builtinId="31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着色 5 2" xfId="62"/>
    <cellStyle name="40% - 强调文字颜色 6" xfId="63" builtinId="51"/>
    <cellStyle name="60% - 强调文字颜色 6" xfId="64" builtinId="52"/>
    <cellStyle name="常规_2012年国有资本经营预算收支总表" xfId="65"/>
    <cellStyle name="常规 11" xfId="66"/>
    <cellStyle name="20% - 着色 2 3" xfId="67"/>
    <cellStyle name="20% - 着色 3 2" xfId="68"/>
    <cellStyle name="20% - 着色 1 2 2" xfId="69"/>
    <cellStyle name="20% - 着色 1 3" xfId="70"/>
    <cellStyle name="20% - 着色 4 3" xfId="71"/>
    <cellStyle name="20% - 着色 3 2 2" xfId="72"/>
    <cellStyle name="20% - 着色 4 2" xfId="73"/>
    <cellStyle name="20% - 着色 5 2" xfId="74"/>
    <cellStyle name="着色 1 2" xfId="75"/>
    <cellStyle name="20% - 着色 5 3" xfId="76"/>
    <cellStyle name="20% - 着色 6 2 2" xfId="77"/>
    <cellStyle name="40% - 着色 1 2" xfId="78"/>
    <cellStyle name="40% - 着色 1 2 2" xfId="79"/>
    <cellStyle name="40% - 着色 2 3" xfId="80"/>
    <cellStyle name="40% - 着色 1 3" xfId="81"/>
    <cellStyle name="40% - 着色 2 2" xfId="82"/>
    <cellStyle name="40% - 着色 2 2 2" xfId="83"/>
    <cellStyle name="40% - 着色 3 2" xfId="84"/>
    <cellStyle name="40% - 着色 3 2 2" xfId="85"/>
    <cellStyle name="40% - 着色 4 2" xfId="86"/>
    <cellStyle name="40% - 着色 4 2 2" xfId="87"/>
    <cellStyle name="40% - 着色 4 3" xfId="88"/>
    <cellStyle name="40% - 着色 5 2 2" xfId="89"/>
    <cellStyle name="40% - 着色 5 3" xfId="90"/>
    <cellStyle name="40% - 着色 6 2" xfId="91"/>
    <cellStyle name="40% - 着色 6 2 2" xfId="92"/>
    <cellStyle name="40% - 着色 6 3" xfId="93"/>
    <cellStyle name="60% - 着色 1 2" xfId="94"/>
    <cellStyle name="60% - 着色 2 2" xfId="95"/>
    <cellStyle name="60% - 着色 3 2" xfId="96"/>
    <cellStyle name="60% - 着色 4 2" xfId="97"/>
    <cellStyle name="常规_64242C78E6FB009AE0530A08AF09009A" xfId="98"/>
    <cellStyle name="60% - 着色 5 2" xfId="99"/>
    <cellStyle name="百分比_EF4B13E29A0421FAE0430A08200E21FA" xfId="100"/>
    <cellStyle name="差_4901A573031A00CCE0530A08AF0800CC" xfId="101"/>
    <cellStyle name="差_4901E49D450800C2E0530A08AF0800C2" xfId="102"/>
    <cellStyle name="差_615D2EB13C93010EE0530A0804CC5EB5" xfId="103"/>
    <cellStyle name="差_61F0C7FF6ABA0038E0530A0804CC3487" xfId="104"/>
    <cellStyle name="差_64242C78E6F3009AE0530A08AF09009A" xfId="105"/>
    <cellStyle name="常规 2" xfId="106"/>
    <cellStyle name="常规 3" xfId="107"/>
    <cellStyle name="常规 3 2" xfId="108"/>
    <cellStyle name="常规 3_6162030C6A600132E0530A0804CCAD99_c" xfId="109"/>
    <cellStyle name="常规 4" xfId="110"/>
    <cellStyle name="常规 5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  <cellStyle name="常规 2_CEBB439E1D6A4FD99EA7656532F63BC1" xfId="126"/>
    <cellStyle name="常规 2 2" xfId="12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L25"/>
  <sheetViews>
    <sheetView showGridLines="0" showZeros="0" zoomScale="85" zoomScaleNormal="85" topLeftCell="A13" workbookViewId="0">
      <selection activeCell="J27" sqref="J27"/>
    </sheetView>
  </sheetViews>
  <sheetFormatPr defaultColWidth="6.875" defaultRowHeight="11.25"/>
  <cols>
    <col min="1" max="1" width="15.5" style="259" customWidth="1"/>
    <col min="2" max="2" width="7.375" style="259" customWidth="1"/>
    <col min="3" max="3" width="11.75" style="259" customWidth="1"/>
    <col min="4" max="4" width="8" style="259" customWidth="1"/>
    <col min="5" max="5" width="7.25" style="259" customWidth="1"/>
    <col min="6" max="6" width="7.5" style="259" customWidth="1"/>
    <col min="7" max="7" width="7.49166666666667" style="259" customWidth="1"/>
    <col min="8" max="8" width="13.25" style="259" customWidth="1"/>
    <col min="9" max="9" width="8.375" style="259" customWidth="1"/>
    <col min="10" max="10" width="10.25" style="259" customWidth="1"/>
    <col min="11" max="11" width="8.375" style="259" customWidth="1"/>
    <col min="12" max="12" width="7.75" style="259" customWidth="1"/>
    <col min="13" max="16384" width="6.875" style="259"/>
  </cols>
  <sheetData>
    <row r="1" spans="1:1">
      <c r="A1" s="259" t="s">
        <v>0</v>
      </c>
    </row>
    <row r="2" ht="42" customHeight="1" spans="1:12">
      <c r="A2" s="260" t="s">
        <v>1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</row>
    <row r="3" ht="15" customHeight="1" spans="1:12">
      <c r="A3" s="261" t="s">
        <v>2</v>
      </c>
      <c r="B3" s="262"/>
      <c r="C3" s="263"/>
      <c r="D3" s="264"/>
      <c r="E3" s="264"/>
      <c r="F3" s="264"/>
      <c r="G3" s="265"/>
      <c r="H3" s="265"/>
      <c r="I3" s="265"/>
      <c r="J3" s="265"/>
      <c r="K3" s="265"/>
      <c r="L3" s="264" t="s">
        <v>3</v>
      </c>
    </row>
    <row r="4" ht="35" customHeight="1" spans="1:12">
      <c r="A4" s="266" t="s">
        <v>4</v>
      </c>
      <c r="B4" s="266"/>
      <c r="C4" s="267" t="s">
        <v>5</v>
      </c>
      <c r="D4" s="267"/>
      <c r="E4" s="267"/>
      <c r="F4" s="267"/>
      <c r="G4" s="267"/>
      <c r="H4" s="267"/>
      <c r="I4" s="267"/>
      <c r="J4" s="267"/>
      <c r="K4" s="267"/>
      <c r="L4" s="267"/>
    </row>
    <row r="5" ht="24" customHeight="1" spans="1:12">
      <c r="A5" s="268" t="s">
        <v>6</v>
      </c>
      <c r="B5" s="268" t="s">
        <v>7</v>
      </c>
      <c r="C5" s="269" t="s">
        <v>8</v>
      </c>
      <c r="D5" s="269" t="s">
        <v>9</v>
      </c>
      <c r="E5" s="270" t="s">
        <v>10</v>
      </c>
      <c r="F5" s="271"/>
      <c r="G5" s="272" t="s">
        <v>11</v>
      </c>
      <c r="H5" s="271"/>
      <c r="I5" s="271"/>
      <c r="J5" s="271"/>
      <c r="K5" s="271"/>
      <c r="L5" s="271"/>
    </row>
    <row r="6" ht="35" customHeight="1" spans="1:12">
      <c r="A6" s="268"/>
      <c r="B6" s="268"/>
      <c r="C6" s="268"/>
      <c r="D6" s="268"/>
      <c r="E6" s="273" t="s">
        <v>12</v>
      </c>
      <c r="F6" s="273" t="s">
        <v>13</v>
      </c>
      <c r="G6" s="270" t="s">
        <v>14</v>
      </c>
      <c r="H6" s="271"/>
      <c r="I6" s="273" t="s">
        <v>15</v>
      </c>
      <c r="J6" s="273" t="s">
        <v>16</v>
      </c>
      <c r="K6" s="273" t="s">
        <v>17</v>
      </c>
      <c r="L6" s="269" t="s">
        <v>18</v>
      </c>
    </row>
    <row r="7" ht="23" customHeight="1" spans="1:12">
      <c r="A7" s="274"/>
      <c r="B7" s="274"/>
      <c r="C7" s="274"/>
      <c r="D7" s="274"/>
      <c r="E7" s="275"/>
      <c r="F7" s="275"/>
      <c r="G7" s="276" t="s">
        <v>19</v>
      </c>
      <c r="H7" s="276" t="s">
        <v>20</v>
      </c>
      <c r="I7" s="275"/>
      <c r="J7" s="275"/>
      <c r="K7" s="275"/>
      <c r="L7" s="274"/>
    </row>
    <row r="8" ht="30" customHeight="1" spans="1:12">
      <c r="A8" s="182" t="s">
        <v>21</v>
      </c>
      <c r="B8" s="277">
        <v>411.17</v>
      </c>
      <c r="C8" s="278" t="s">
        <v>22</v>
      </c>
      <c r="D8" s="277">
        <v>229.57</v>
      </c>
      <c r="E8" s="279" t="s">
        <v>23</v>
      </c>
      <c r="F8" s="279" t="s">
        <v>23</v>
      </c>
      <c r="G8" s="277">
        <v>229.57</v>
      </c>
      <c r="H8" s="277">
        <v>229.57</v>
      </c>
      <c r="I8" s="279" t="s">
        <v>23</v>
      </c>
      <c r="J8" s="279" t="s">
        <v>23</v>
      </c>
      <c r="K8" s="279" t="s">
        <v>23</v>
      </c>
      <c r="L8" s="279" t="s">
        <v>23</v>
      </c>
    </row>
    <row r="9" ht="30" customHeight="1" spans="1:12">
      <c r="A9" s="182" t="s">
        <v>24</v>
      </c>
      <c r="B9" s="280">
        <v>411.17</v>
      </c>
      <c r="C9" s="278" t="s">
        <v>25</v>
      </c>
      <c r="D9" s="184">
        <v>219.53</v>
      </c>
      <c r="E9" s="279" t="s">
        <v>23</v>
      </c>
      <c r="F9" s="279" t="s">
        <v>23</v>
      </c>
      <c r="G9" s="184">
        <v>219.53</v>
      </c>
      <c r="H9" s="184">
        <v>219.53</v>
      </c>
      <c r="I9" s="279" t="s">
        <v>23</v>
      </c>
      <c r="J9" s="279" t="s">
        <v>23</v>
      </c>
      <c r="K9" s="279" t="s">
        <v>23</v>
      </c>
      <c r="L9" s="279" t="s">
        <v>23</v>
      </c>
    </row>
    <row r="10" ht="30" customHeight="1" spans="1:12">
      <c r="A10" s="182" t="s">
        <v>26</v>
      </c>
      <c r="B10" s="279" t="s">
        <v>23</v>
      </c>
      <c r="C10" s="281" t="s">
        <v>27</v>
      </c>
      <c r="D10" s="277">
        <v>10.04</v>
      </c>
      <c r="E10" s="279" t="s">
        <v>23</v>
      </c>
      <c r="F10" s="279" t="s">
        <v>23</v>
      </c>
      <c r="G10" s="277">
        <v>10.04</v>
      </c>
      <c r="H10" s="277">
        <v>10.04</v>
      </c>
      <c r="I10" s="279" t="s">
        <v>23</v>
      </c>
      <c r="J10" s="279" t="s">
        <v>23</v>
      </c>
      <c r="K10" s="279" t="s">
        <v>23</v>
      </c>
      <c r="L10" s="279" t="s">
        <v>23</v>
      </c>
    </row>
    <row r="11" ht="30" customHeight="1" spans="1:12">
      <c r="A11" s="182" t="s">
        <v>28</v>
      </c>
      <c r="B11" s="279" t="s">
        <v>23</v>
      </c>
      <c r="C11" s="281" t="s">
        <v>29</v>
      </c>
      <c r="D11" s="277">
        <v>181.6</v>
      </c>
      <c r="E11" s="279" t="s">
        <v>23</v>
      </c>
      <c r="F11" s="279" t="s">
        <v>23</v>
      </c>
      <c r="G11" s="280">
        <v>181.6</v>
      </c>
      <c r="H11" s="280">
        <v>181.6</v>
      </c>
      <c r="I11" s="279" t="s">
        <v>23</v>
      </c>
      <c r="J11" s="279" t="s">
        <v>23</v>
      </c>
      <c r="K11" s="279" t="s">
        <v>23</v>
      </c>
      <c r="L11" s="279" t="s">
        <v>23</v>
      </c>
    </row>
    <row r="12" ht="30" customHeight="1" spans="1:12">
      <c r="A12" s="182" t="s">
        <v>30</v>
      </c>
      <c r="B12" s="279" t="s">
        <v>23</v>
      </c>
      <c r="C12" s="278" t="s">
        <v>31</v>
      </c>
      <c r="D12" s="279" t="s">
        <v>23</v>
      </c>
      <c r="E12" s="279" t="s">
        <v>23</v>
      </c>
      <c r="F12" s="279" t="s">
        <v>23</v>
      </c>
      <c r="G12" s="279" t="s">
        <v>23</v>
      </c>
      <c r="H12" s="279" t="s">
        <v>23</v>
      </c>
      <c r="I12" s="279" t="s">
        <v>23</v>
      </c>
      <c r="J12" s="279" t="s">
        <v>23</v>
      </c>
      <c r="K12" s="279" t="s">
        <v>23</v>
      </c>
      <c r="L12" s="279" t="s">
        <v>23</v>
      </c>
    </row>
    <row r="13" ht="30" customHeight="1" spans="1:12">
      <c r="A13" s="182" t="s">
        <v>32</v>
      </c>
      <c r="B13" s="279" t="s">
        <v>23</v>
      </c>
      <c r="C13" s="281" t="s">
        <v>33</v>
      </c>
      <c r="D13" s="277">
        <v>181.6</v>
      </c>
      <c r="E13" s="279" t="s">
        <v>23</v>
      </c>
      <c r="F13" s="279" t="s">
        <v>23</v>
      </c>
      <c r="G13" s="280">
        <v>181.6</v>
      </c>
      <c r="H13" s="280">
        <v>181.6</v>
      </c>
      <c r="I13" s="279" t="s">
        <v>23</v>
      </c>
      <c r="J13" s="279" t="s">
        <v>23</v>
      </c>
      <c r="K13" s="279" t="s">
        <v>23</v>
      </c>
      <c r="L13" s="279" t="s">
        <v>23</v>
      </c>
    </row>
    <row r="14" ht="30" customHeight="1" spans="1:12">
      <c r="A14" s="182" t="s">
        <v>34</v>
      </c>
      <c r="B14" s="279" t="s">
        <v>23</v>
      </c>
      <c r="C14" s="279" t="s">
        <v>23</v>
      </c>
      <c r="D14" s="279" t="s">
        <v>23</v>
      </c>
      <c r="E14" s="279" t="s">
        <v>23</v>
      </c>
      <c r="F14" s="279" t="s">
        <v>23</v>
      </c>
      <c r="G14" s="279" t="s">
        <v>23</v>
      </c>
      <c r="H14" s="279" t="s">
        <v>23</v>
      </c>
      <c r="I14" s="279" t="s">
        <v>23</v>
      </c>
      <c r="J14" s="279" t="s">
        <v>23</v>
      </c>
      <c r="K14" s="279" t="s">
        <v>23</v>
      </c>
      <c r="L14" s="279" t="s">
        <v>23</v>
      </c>
    </row>
    <row r="15" ht="30" customHeight="1" spans="1:12">
      <c r="A15" s="207" t="s">
        <v>35</v>
      </c>
      <c r="B15" s="279" t="s">
        <v>23</v>
      </c>
      <c r="C15" s="279" t="s">
        <v>23</v>
      </c>
      <c r="D15" s="279" t="s">
        <v>23</v>
      </c>
      <c r="E15" s="279" t="s">
        <v>23</v>
      </c>
      <c r="F15" s="279" t="s">
        <v>23</v>
      </c>
      <c r="G15" s="279" t="s">
        <v>23</v>
      </c>
      <c r="H15" s="279" t="s">
        <v>23</v>
      </c>
      <c r="I15" s="279" t="s">
        <v>23</v>
      </c>
      <c r="J15" s="279" t="s">
        <v>23</v>
      </c>
      <c r="K15" s="279" t="s">
        <v>23</v>
      </c>
      <c r="L15" s="279" t="s">
        <v>23</v>
      </c>
    </row>
    <row r="16" ht="23" customHeight="1" spans="1:12">
      <c r="A16" s="207"/>
      <c r="B16" s="282"/>
      <c r="C16" s="283"/>
      <c r="D16" s="284"/>
      <c r="E16" s="284"/>
      <c r="F16" s="285"/>
      <c r="G16" s="286"/>
      <c r="H16" s="286"/>
      <c r="I16" s="294"/>
      <c r="J16" s="294"/>
      <c r="K16" s="294"/>
      <c r="L16" s="294"/>
    </row>
    <row r="17" ht="26" customHeight="1" spans="1:12">
      <c r="A17" s="207"/>
      <c r="B17" s="282"/>
      <c r="C17" s="286"/>
      <c r="D17" s="287"/>
      <c r="E17" s="288"/>
      <c r="F17" s="288"/>
      <c r="G17" s="286"/>
      <c r="H17" s="286"/>
      <c r="I17" s="294"/>
      <c r="J17" s="294"/>
      <c r="K17" s="294"/>
      <c r="L17" s="294"/>
    </row>
    <row r="18" ht="24" customHeight="1" spans="1:12">
      <c r="A18" s="207"/>
      <c r="B18" s="289"/>
      <c r="C18" s="290"/>
      <c r="D18" s="287"/>
      <c r="E18" s="288"/>
      <c r="F18" s="288"/>
      <c r="G18" s="286"/>
      <c r="H18" s="286"/>
      <c r="I18" s="294"/>
      <c r="J18" s="294"/>
      <c r="K18" s="294"/>
      <c r="L18" s="294"/>
    </row>
    <row r="19" ht="30" customHeight="1" spans="1:12">
      <c r="A19" s="291" t="s">
        <v>36</v>
      </c>
      <c r="B19" s="292">
        <v>411.17</v>
      </c>
      <c r="C19" s="279" t="s">
        <v>23</v>
      </c>
      <c r="D19" s="279" t="s">
        <v>23</v>
      </c>
      <c r="E19" s="279" t="s">
        <v>23</v>
      </c>
      <c r="F19" s="279" t="s">
        <v>23</v>
      </c>
      <c r="G19" s="279" t="s">
        <v>23</v>
      </c>
      <c r="H19" s="279" t="s">
        <v>23</v>
      </c>
      <c r="I19" s="279" t="s">
        <v>23</v>
      </c>
      <c r="J19" s="279" t="s">
        <v>23</v>
      </c>
      <c r="K19" s="279" t="s">
        <v>23</v>
      </c>
      <c r="L19" s="279" t="s">
        <v>23</v>
      </c>
    </row>
    <row r="20" ht="30" customHeight="1" spans="1:12">
      <c r="A20" s="207" t="s">
        <v>37</v>
      </c>
      <c r="B20" s="279" t="s">
        <v>23</v>
      </c>
      <c r="C20" s="279" t="s">
        <v>23</v>
      </c>
      <c r="D20" s="279" t="s">
        <v>23</v>
      </c>
      <c r="E20" s="279" t="s">
        <v>23</v>
      </c>
      <c r="F20" s="279" t="s">
        <v>23</v>
      </c>
      <c r="G20" s="279" t="s">
        <v>23</v>
      </c>
      <c r="H20" s="279" t="s">
        <v>23</v>
      </c>
      <c r="I20" s="279" t="s">
        <v>23</v>
      </c>
      <c r="J20" s="279" t="s">
        <v>23</v>
      </c>
      <c r="K20" s="279" t="s">
        <v>23</v>
      </c>
      <c r="L20" s="279" t="s">
        <v>23</v>
      </c>
    </row>
    <row r="21" ht="30" customHeight="1" spans="1:12">
      <c r="A21" s="182" t="s">
        <v>38</v>
      </c>
      <c r="B21" s="279" t="s">
        <v>23</v>
      </c>
      <c r="C21" s="279" t="s">
        <v>23</v>
      </c>
      <c r="D21" s="279" t="s">
        <v>23</v>
      </c>
      <c r="E21" s="279" t="s">
        <v>23</v>
      </c>
      <c r="F21" s="279" t="s">
        <v>23</v>
      </c>
      <c r="G21" s="279" t="s">
        <v>23</v>
      </c>
      <c r="H21" s="279" t="s">
        <v>23</v>
      </c>
      <c r="I21" s="279" t="s">
        <v>23</v>
      </c>
      <c r="J21" s="279" t="s">
        <v>23</v>
      </c>
      <c r="K21" s="279" t="s">
        <v>23</v>
      </c>
      <c r="L21" s="279" t="s">
        <v>23</v>
      </c>
    </row>
    <row r="22" ht="30" customHeight="1" spans="1:12">
      <c r="A22" s="182" t="s">
        <v>39</v>
      </c>
      <c r="B22" s="279" t="s">
        <v>23</v>
      </c>
      <c r="C22" s="279" t="s">
        <v>23</v>
      </c>
      <c r="D22" s="279" t="s">
        <v>23</v>
      </c>
      <c r="E22" s="279" t="s">
        <v>23</v>
      </c>
      <c r="F22" s="279" t="s">
        <v>23</v>
      </c>
      <c r="G22" s="279" t="s">
        <v>23</v>
      </c>
      <c r="H22" s="279" t="s">
        <v>23</v>
      </c>
      <c r="I22" s="279" t="s">
        <v>23</v>
      </c>
      <c r="J22" s="279" t="s">
        <v>23</v>
      </c>
      <c r="K22" s="279" t="s">
        <v>23</v>
      </c>
      <c r="L22" s="279" t="s">
        <v>23</v>
      </c>
    </row>
    <row r="23" ht="30" customHeight="1" spans="1:12">
      <c r="A23" s="182" t="s">
        <v>40</v>
      </c>
      <c r="B23" s="279" t="s">
        <v>23</v>
      </c>
      <c r="C23" s="279" t="s">
        <v>23</v>
      </c>
      <c r="D23" s="279" t="s">
        <v>23</v>
      </c>
      <c r="E23" s="279" t="s">
        <v>23</v>
      </c>
      <c r="F23" s="279" t="s">
        <v>23</v>
      </c>
      <c r="G23" s="279" t="s">
        <v>23</v>
      </c>
      <c r="H23" s="279" t="s">
        <v>23</v>
      </c>
      <c r="I23" s="279" t="s">
        <v>23</v>
      </c>
      <c r="J23" s="279" t="s">
        <v>23</v>
      </c>
      <c r="K23" s="279" t="s">
        <v>23</v>
      </c>
      <c r="L23" s="279" t="s">
        <v>23</v>
      </c>
    </row>
    <row r="24" ht="24" customHeight="1" spans="1:12">
      <c r="A24" s="205" t="s">
        <v>41</v>
      </c>
      <c r="B24" s="292">
        <v>411.17</v>
      </c>
      <c r="C24" s="293" t="s">
        <v>42</v>
      </c>
      <c r="D24" s="292">
        <v>411.17</v>
      </c>
      <c r="E24" s="279" t="s">
        <v>23</v>
      </c>
      <c r="F24" s="279" t="s">
        <v>23</v>
      </c>
      <c r="G24" s="292">
        <v>411.17</v>
      </c>
      <c r="H24" s="292">
        <v>411.17</v>
      </c>
      <c r="I24" s="279" t="s">
        <v>23</v>
      </c>
      <c r="J24" s="279" t="s">
        <v>23</v>
      </c>
      <c r="K24" s="279" t="s">
        <v>23</v>
      </c>
      <c r="L24" s="279" t="s">
        <v>23</v>
      </c>
    </row>
    <row r="25" ht="9.75" customHeight="1"/>
  </sheetData>
  <mergeCells count="16">
    <mergeCell ref="A2:L2"/>
    <mergeCell ref="A4:B4"/>
    <mergeCell ref="C4:L4"/>
    <mergeCell ref="E5:F5"/>
    <mergeCell ref="G5:L5"/>
    <mergeCell ref="G6:H6"/>
    <mergeCell ref="A5:A7"/>
    <mergeCell ref="B5:B7"/>
    <mergeCell ref="C5:C7"/>
    <mergeCell ref="D5:D7"/>
    <mergeCell ref="E6:E7"/>
    <mergeCell ref="F6:F7"/>
    <mergeCell ref="I6:I7"/>
    <mergeCell ref="J6:J7"/>
    <mergeCell ref="K6:K7"/>
    <mergeCell ref="L6:L7"/>
  </mergeCells>
  <printOptions horizontalCentered="1"/>
  <pageMargins left="1.22013888888889" right="1.45625" top="1.0625" bottom="1.0625" header="0.511805555555556" footer="0.511805555555556"/>
  <pageSetup paperSize="9" fitToHeight="100" orientation="landscape" horizontalDpi="600" vertic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D11"/>
  <sheetViews>
    <sheetView showGridLines="0" showZeros="0" workbookViewId="0">
      <selection activeCell="B9" sqref="B9"/>
    </sheetView>
  </sheetViews>
  <sheetFormatPr defaultColWidth="8.88333333333333" defaultRowHeight="14.25" outlineLevelCol="3"/>
  <cols>
    <col min="1" max="1" width="35.375" style="37" customWidth="1"/>
    <col min="2" max="3" width="35.5" style="37" customWidth="1"/>
    <col min="4" max="16384" width="8.88333333333333" style="37"/>
  </cols>
  <sheetData>
    <row r="1" spans="1:1">
      <c r="A1" s="37" t="s">
        <v>253</v>
      </c>
    </row>
    <row r="2" ht="42" customHeight="1" spans="1:3">
      <c r="A2" s="38" t="s">
        <v>254</v>
      </c>
      <c r="B2" s="38"/>
      <c r="C2" s="38"/>
    </row>
    <row r="3" ht="15" customHeight="1" spans="1:3">
      <c r="A3" s="39" t="s">
        <v>2</v>
      </c>
      <c r="B3" s="40"/>
      <c r="C3" s="41" t="s">
        <v>3</v>
      </c>
    </row>
    <row r="4" ht="20.1" customHeight="1" spans="1:3">
      <c r="A4" s="42" t="s">
        <v>90</v>
      </c>
      <c r="B4" s="42" t="s">
        <v>46</v>
      </c>
      <c r="C4" s="42" t="s">
        <v>255</v>
      </c>
    </row>
    <row r="5" ht="20.1" customHeight="1" spans="1:4">
      <c r="A5" s="42" t="s">
        <v>256</v>
      </c>
      <c r="B5" s="42" t="s">
        <v>256</v>
      </c>
      <c r="C5" s="42">
        <v>1</v>
      </c>
      <c r="D5" s="43"/>
    </row>
    <row r="6" ht="19.5" customHeight="1" spans="1:3">
      <c r="A6" s="44">
        <v>2013202</v>
      </c>
      <c r="B6" s="45" t="s">
        <v>257</v>
      </c>
      <c r="C6" s="46">
        <v>10.04</v>
      </c>
    </row>
    <row r="7" ht="19.5" customHeight="1"/>
    <row r="8" ht="19.5" customHeight="1"/>
    <row r="9" ht="19.5" customHeight="1"/>
    <row r="10" ht="19.5" customHeight="1"/>
    <row r="11" ht="19.5" customHeight="1"/>
  </sheetData>
  <mergeCells count="1">
    <mergeCell ref="A2:C2"/>
  </mergeCells>
  <printOptions horizontalCentered="1"/>
  <pageMargins left="1.22013888888889" right="1.45625" top="1.0625" bottom="1.0625" header="0.511805555555556" footer="0.511805555555556"/>
  <pageSetup paperSize="9" orientation="landscape" horizontalDpi="6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BM12"/>
  <sheetViews>
    <sheetView tabSelected="1" zoomScale="85" zoomScaleNormal="85" workbookViewId="0">
      <selection activeCell="D3" sqref="D3:D6"/>
    </sheetView>
  </sheetViews>
  <sheetFormatPr defaultColWidth="9" defaultRowHeight="14.25"/>
  <sheetData>
    <row r="1" s="1" customFormat="1" ht="42.75" customHeight="1" spans="1:65">
      <c r="A1" s="5" t="s">
        <v>258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</row>
    <row r="2" s="1" customFormat="1" ht="15" customHeight="1" spans="1:65">
      <c r="A2" s="6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</row>
    <row r="3" s="1" customFormat="1" ht="21.75" customHeight="1" spans="1:65">
      <c r="A3" s="7" t="s">
        <v>259</v>
      </c>
      <c r="B3" s="8" t="s">
        <v>260</v>
      </c>
      <c r="C3" s="9" t="s">
        <v>142</v>
      </c>
      <c r="D3" s="8" t="s">
        <v>261</v>
      </c>
      <c r="E3" s="7" t="s">
        <v>262</v>
      </c>
      <c r="F3" s="10" t="s">
        <v>263</v>
      </c>
      <c r="G3" s="7"/>
      <c r="H3" s="7" t="s">
        <v>264</v>
      </c>
      <c r="I3" s="7" t="s">
        <v>265</v>
      </c>
      <c r="J3" s="7" t="s">
        <v>266</v>
      </c>
      <c r="K3" s="7" t="s">
        <v>267</v>
      </c>
      <c r="L3" s="7" t="s">
        <v>268</v>
      </c>
      <c r="M3" s="10" t="s">
        <v>269</v>
      </c>
      <c r="N3" s="10"/>
      <c r="O3" s="10"/>
      <c r="P3" s="7"/>
      <c r="Q3" s="10" t="s">
        <v>270</v>
      </c>
      <c r="R3" s="7"/>
      <c r="S3" s="10" t="s">
        <v>271</v>
      </c>
      <c r="T3" s="7"/>
      <c r="U3" s="10" t="s">
        <v>272</v>
      </c>
      <c r="V3" s="7"/>
      <c r="W3" s="25" t="s">
        <v>273</v>
      </c>
      <c r="X3" s="25"/>
      <c r="Y3" s="25"/>
      <c r="Z3" s="25"/>
      <c r="AA3" s="25"/>
      <c r="AB3" s="30"/>
      <c r="AC3" s="30" t="s">
        <v>274</v>
      </c>
      <c r="AD3" s="30" t="s">
        <v>275</v>
      </c>
      <c r="AE3" s="25" t="s">
        <v>276</v>
      </c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</row>
    <row r="4" s="1" customFormat="1" ht="18" customHeight="1" spans="1:65">
      <c r="A4" s="7"/>
      <c r="B4" s="11"/>
      <c r="C4" s="7"/>
      <c r="D4" s="12"/>
      <c r="E4" s="7"/>
      <c r="F4" s="13" t="s">
        <v>277</v>
      </c>
      <c r="G4" s="13" t="s">
        <v>278</v>
      </c>
      <c r="H4" s="7"/>
      <c r="I4" s="7"/>
      <c r="J4" s="7"/>
      <c r="K4" s="7"/>
      <c r="L4" s="7"/>
      <c r="M4" s="13" t="s">
        <v>279</v>
      </c>
      <c r="N4" s="13" t="s">
        <v>280</v>
      </c>
      <c r="O4" s="13" t="s">
        <v>281</v>
      </c>
      <c r="P4" s="13" t="s">
        <v>282</v>
      </c>
      <c r="Q4" s="13" t="s">
        <v>283</v>
      </c>
      <c r="R4" s="13" t="s">
        <v>284</v>
      </c>
      <c r="S4" s="13" t="s">
        <v>285</v>
      </c>
      <c r="T4" s="13" t="s">
        <v>286</v>
      </c>
      <c r="U4" s="13" t="s">
        <v>287</v>
      </c>
      <c r="V4" s="13" t="s">
        <v>288</v>
      </c>
      <c r="W4" s="26" t="s">
        <v>289</v>
      </c>
      <c r="X4" s="26"/>
      <c r="Y4" s="27"/>
      <c r="Z4" s="26" t="s">
        <v>290</v>
      </c>
      <c r="AA4" s="26"/>
      <c r="AB4" s="27"/>
      <c r="AC4" s="30"/>
      <c r="AD4" s="30"/>
      <c r="AE4" s="26" t="s">
        <v>291</v>
      </c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7"/>
      <c r="AU4" s="26" t="s">
        <v>292</v>
      </c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7"/>
      <c r="BK4" s="26" t="s">
        <v>293</v>
      </c>
      <c r="BL4" s="26"/>
      <c r="BM4" s="26"/>
    </row>
    <row r="5" s="1" customFormat="1" ht="20.25" customHeight="1" spans="1:65">
      <c r="A5" s="7"/>
      <c r="B5" s="11"/>
      <c r="C5" s="7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27" t="s">
        <v>294</v>
      </c>
      <c r="X5" s="27" t="s">
        <v>295</v>
      </c>
      <c r="Y5" s="27" t="s">
        <v>296</v>
      </c>
      <c r="Z5" s="27" t="s">
        <v>297</v>
      </c>
      <c r="AA5" s="27" t="s">
        <v>298</v>
      </c>
      <c r="AB5" s="27" t="s">
        <v>299</v>
      </c>
      <c r="AC5" s="30"/>
      <c r="AD5" s="30"/>
      <c r="AE5" s="26" t="s">
        <v>300</v>
      </c>
      <c r="AF5" s="26"/>
      <c r="AG5" s="26"/>
      <c r="AH5" s="27"/>
      <c r="AI5" s="26" t="s">
        <v>301</v>
      </c>
      <c r="AJ5" s="26"/>
      <c r="AK5" s="26"/>
      <c r="AL5" s="27"/>
      <c r="AM5" s="26" t="s">
        <v>302</v>
      </c>
      <c r="AN5" s="26"/>
      <c r="AO5" s="26"/>
      <c r="AP5" s="27"/>
      <c r="AQ5" s="26" t="s">
        <v>303</v>
      </c>
      <c r="AR5" s="26"/>
      <c r="AS5" s="26"/>
      <c r="AT5" s="27"/>
      <c r="AU5" s="26" t="s">
        <v>304</v>
      </c>
      <c r="AV5" s="26"/>
      <c r="AW5" s="26"/>
      <c r="AX5" s="27"/>
      <c r="AY5" s="26" t="s">
        <v>305</v>
      </c>
      <c r="AZ5" s="26"/>
      <c r="BA5" s="26"/>
      <c r="BB5" s="27"/>
      <c r="BC5" s="26" t="s">
        <v>306</v>
      </c>
      <c r="BD5" s="26"/>
      <c r="BE5" s="26"/>
      <c r="BF5" s="27"/>
      <c r="BG5" s="26" t="s">
        <v>307</v>
      </c>
      <c r="BH5" s="26"/>
      <c r="BI5" s="26"/>
      <c r="BJ5" s="27"/>
      <c r="BK5" s="27" t="s">
        <v>308</v>
      </c>
      <c r="BL5" s="27" t="s">
        <v>309</v>
      </c>
      <c r="BM5" s="26" t="s">
        <v>310</v>
      </c>
    </row>
    <row r="6" s="1" customFormat="1" ht="40.5" customHeight="1" spans="1:65">
      <c r="A6" s="14"/>
      <c r="B6" s="15"/>
      <c r="C6" s="14"/>
      <c r="D6" s="16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28"/>
      <c r="X6" s="28"/>
      <c r="Y6" s="28"/>
      <c r="Z6" s="28"/>
      <c r="AA6" s="28"/>
      <c r="AB6" s="28"/>
      <c r="AC6" s="28"/>
      <c r="AD6" s="28"/>
      <c r="AE6" s="31" t="s">
        <v>311</v>
      </c>
      <c r="AF6" s="31" t="s">
        <v>312</v>
      </c>
      <c r="AG6" s="31" t="s">
        <v>313</v>
      </c>
      <c r="AH6" s="31" t="s">
        <v>314</v>
      </c>
      <c r="AI6" s="31" t="s">
        <v>315</v>
      </c>
      <c r="AJ6" s="31" t="s">
        <v>316</v>
      </c>
      <c r="AK6" s="31" t="s">
        <v>317</v>
      </c>
      <c r="AL6" s="31" t="s">
        <v>318</v>
      </c>
      <c r="AM6" s="31" t="s">
        <v>319</v>
      </c>
      <c r="AN6" s="31" t="s">
        <v>320</v>
      </c>
      <c r="AO6" s="31" t="s">
        <v>321</v>
      </c>
      <c r="AP6" s="31" t="s">
        <v>322</v>
      </c>
      <c r="AQ6" s="31" t="s">
        <v>323</v>
      </c>
      <c r="AR6" s="31" t="s">
        <v>324</v>
      </c>
      <c r="AS6" s="31" t="s">
        <v>325</v>
      </c>
      <c r="AT6" s="31" t="s">
        <v>326</v>
      </c>
      <c r="AU6" s="31" t="s">
        <v>327</v>
      </c>
      <c r="AV6" s="31" t="s">
        <v>328</v>
      </c>
      <c r="AW6" s="31" t="s">
        <v>329</v>
      </c>
      <c r="AX6" s="31" t="s">
        <v>330</v>
      </c>
      <c r="AY6" s="31" t="s">
        <v>331</v>
      </c>
      <c r="AZ6" s="31" t="s">
        <v>332</v>
      </c>
      <c r="BA6" s="31" t="s">
        <v>333</v>
      </c>
      <c r="BB6" s="31" t="s">
        <v>334</v>
      </c>
      <c r="BC6" s="31" t="s">
        <v>335</v>
      </c>
      <c r="BD6" s="31" t="s">
        <v>336</v>
      </c>
      <c r="BE6" s="31" t="s">
        <v>337</v>
      </c>
      <c r="BF6" s="31" t="s">
        <v>338</v>
      </c>
      <c r="BG6" s="31" t="s">
        <v>339</v>
      </c>
      <c r="BH6" s="31" t="s">
        <v>340</v>
      </c>
      <c r="BI6" s="31" t="s">
        <v>341</v>
      </c>
      <c r="BJ6" s="31" t="s">
        <v>342</v>
      </c>
      <c r="BK6" s="28"/>
      <c r="BL6" s="28"/>
      <c r="BM6" s="36"/>
    </row>
    <row r="7" s="2" customFormat="1" ht="25.5" customHeight="1" spans="1:65">
      <c r="A7" s="17" t="s">
        <v>343</v>
      </c>
      <c r="B7" s="18" t="s">
        <v>344</v>
      </c>
      <c r="C7" s="18" t="s">
        <v>345</v>
      </c>
      <c r="D7" s="18" t="s">
        <v>346</v>
      </c>
      <c r="E7" s="18"/>
      <c r="F7" s="18" t="s">
        <v>347</v>
      </c>
      <c r="G7" s="18" t="s">
        <v>348</v>
      </c>
      <c r="H7" s="19" t="s">
        <v>349</v>
      </c>
      <c r="I7" s="18" t="s">
        <v>350</v>
      </c>
      <c r="J7" s="18" t="s">
        <v>351</v>
      </c>
      <c r="K7" s="19" t="s">
        <v>352</v>
      </c>
      <c r="L7" s="18" t="s">
        <v>353</v>
      </c>
      <c r="M7" s="19" t="s">
        <v>354</v>
      </c>
      <c r="N7" s="19" t="s">
        <v>355</v>
      </c>
      <c r="O7" s="19" t="s">
        <v>356</v>
      </c>
      <c r="P7" s="18" t="s">
        <v>357</v>
      </c>
      <c r="Q7" s="18"/>
      <c r="R7" s="18"/>
      <c r="S7" s="18" t="s">
        <v>358</v>
      </c>
      <c r="T7" s="18" t="s">
        <v>359</v>
      </c>
      <c r="U7" s="18" t="s">
        <v>360</v>
      </c>
      <c r="V7" s="18" t="s">
        <v>360</v>
      </c>
      <c r="W7" s="29"/>
      <c r="X7" s="29"/>
      <c r="Y7" s="32"/>
      <c r="Z7" s="33" t="s">
        <v>361</v>
      </c>
      <c r="AA7" s="33" t="s">
        <v>361</v>
      </c>
      <c r="AB7" s="34"/>
      <c r="AC7" s="21" t="s">
        <v>362</v>
      </c>
      <c r="AD7" s="21" t="s">
        <v>363</v>
      </c>
      <c r="AE7" s="34"/>
      <c r="AF7" s="34"/>
      <c r="AG7" s="35">
        <v>1</v>
      </c>
      <c r="AH7" s="21"/>
      <c r="AI7" s="21"/>
      <c r="AJ7" s="21"/>
      <c r="AK7" s="35">
        <v>1</v>
      </c>
      <c r="AL7" s="21"/>
      <c r="AM7" s="21"/>
      <c r="AN7" s="21"/>
      <c r="AO7" s="35">
        <v>1</v>
      </c>
      <c r="AP7" s="21"/>
      <c r="AQ7" s="21"/>
      <c r="AR7" s="21"/>
      <c r="AS7" s="35">
        <v>1</v>
      </c>
      <c r="AT7" s="21"/>
      <c r="AU7" s="21"/>
      <c r="AV7" s="21"/>
      <c r="AW7" s="35">
        <v>1</v>
      </c>
      <c r="AX7" s="21"/>
      <c r="AY7" s="21"/>
      <c r="AZ7" s="21"/>
      <c r="BA7" s="35">
        <v>1</v>
      </c>
      <c r="BB7" s="21"/>
      <c r="BC7" s="21"/>
      <c r="BD7" s="21"/>
      <c r="BE7" s="35">
        <v>1</v>
      </c>
      <c r="BF7" s="21"/>
      <c r="BG7" s="21"/>
      <c r="BH7" s="21"/>
      <c r="BI7" s="35">
        <v>1</v>
      </c>
      <c r="BJ7" s="21"/>
      <c r="BK7" s="35">
        <v>1</v>
      </c>
      <c r="BL7" s="34"/>
      <c r="BM7" s="18"/>
    </row>
    <row r="8" s="3" customFormat="1" ht="25.5" customHeight="1" spans="1:65">
      <c r="A8" s="20">
        <v>2020</v>
      </c>
      <c r="B8" s="18" t="s">
        <v>344</v>
      </c>
      <c r="C8" s="18" t="s">
        <v>345</v>
      </c>
      <c r="D8" s="21" t="s">
        <v>364</v>
      </c>
      <c r="E8" s="21"/>
      <c r="F8" s="18" t="s">
        <v>347</v>
      </c>
      <c r="G8" s="18" t="s">
        <v>348</v>
      </c>
      <c r="H8" s="19" t="s">
        <v>365</v>
      </c>
      <c r="I8" s="18" t="s">
        <v>350</v>
      </c>
      <c r="J8" s="18" t="s">
        <v>351</v>
      </c>
      <c r="K8" s="19" t="s">
        <v>352</v>
      </c>
      <c r="L8" s="18" t="s">
        <v>366</v>
      </c>
      <c r="M8" s="24" t="s">
        <v>367</v>
      </c>
      <c r="N8" s="19" t="s">
        <v>355</v>
      </c>
      <c r="O8" s="19" t="s">
        <v>368</v>
      </c>
      <c r="P8" s="21" t="s">
        <v>369</v>
      </c>
      <c r="Q8" s="21"/>
      <c r="R8" s="21"/>
      <c r="S8" s="21" t="s">
        <v>358</v>
      </c>
      <c r="T8" s="21" t="s">
        <v>359</v>
      </c>
      <c r="U8" s="21" t="s">
        <v>370</v>
      </c>
      <c r="V8" s="21" t="s">
        <v>370</v>
      </c>
      <c r="W8" s="21"/>
      <c r="X8" s="21"/>
      <c r="Y8" s="21"/>
      <c r="Z8" s="21">
        <v>35</v>
      </c>
      <c r="AA8" s="21">
        <v>35</v>
      </c>
      <c r="AB8" s="21"/>
      <c r="AC8" s="21" t="s">
        <v>362</v>
      </c>
      <c r="AD8" s="21" t="s">
        <v>371</v>
      </c>
      <c r="AE8" s="21"/>
      <c r="AF8" s="21"/>
      <c r="AG8" s="35">
        <v>1</v>
      </c>
      <c r="AH8" s="21"/>
      <c r="AI8" s="21"/>
      <c r="AJ8" s="21"/>
      <c r="AK8" s="35">
        <v>1</v>
      </c>
      <c r="AL8" s="21"/>
      <c r="AM8" s="21"/>
      <c r="AN8" s="21"/>
      <c r="AO8" s="35">
        <v>1</v>
      </c>
      <c r="AP8" s="21"/>
      <c r="AQ8" s="21"/>
      <c r="AR8" s="21"/>
      <c r="AS8" s="35">
        <v>1</v>
      </c>
      <c r="AT8" s="21"/>
      <c r="AU8" s="21"/>
      <c r="AV8" s="21"/>
      <c r="AW8" s="35">
        <v>1</v>
      </c>
      <c r="AX8" s="21"/>
      <c r="AY8" s="21"/>
      <c r="AZ8" s="21"/>
      <c r="BA8" s="35">
        <v>1</v>
      </c>
      <c r="BB8" s="21"/>
      <c r="BC8" s="21"/>
      <c r="BD8" s="21"/>
      <c r="BE8" s="35">
        <v>1</v>
      </c>
      <c r="BF8" s="21"/>
      <c r="BG8" s="21"/>
      <c r="BH8" s="21"/>
      <c r="BI8" s="35">
        <v>1</v>
      </c>
      <c r="BJ8" s="21"/>
      <c r="BK8" s="35">
        <v>1</v>
      </c>
      <c r="BL8" s="21"/>
      <c r="BM8" s="21"/>
    </row>
    <row r="9" s="3" customFormat="1" ht="25.5" customHeight="1" spans="1:65">
      <c r="A9" s="20">
        <v>2020</v>
      </c>
      <c r="B9" s="18" t="s">
        <v>344</v>
      </c>
      <c r="C9" s="18" t="s">
        <v>345</v>
      </c>
      <c r="D9" s="21" t="s">
        <v>372</v>
      </c>
      <c r="E9" s="21"/>
      <c r="F9" s="18" t="s">
        <v>347</v>
      </c>
      <c r="G9" s="18" t="s">
        <v>348</v>
      </c>
      <c r="H9" s="19" t="s">
        <v>365</v>
      </c>
      <c r="I9" s="18" t="s">
        <v>350</v>
      </c>
      <c r="J9" s="18" t="s">
        <v>351</v>
      </c>
      <c r="K9" s="19" t="s">
        <v>352</v>
      </c>
      <c r="L9" s="21" t="s">
        <v>373</v>
      </c>
      <c r="M9" s="24" t="s">
        <v>367</v>
      </c>
      <c r="N9" s="19" t="s">
        <v>355</v>
      </c>
      <c r="O9" s="19" t="s">
        <v>374</v>
      </c>
      <c r="P9" s="21" t="s">
        <v>375</v>
      </c>
      <c r="Q9" s="21"/>
      <c r="R9" s="21"/>
      <c r="S9" s="21" t="s">
        <v>358</v>
      </c>
      <c r="T9" s="21" t="s">
        <v>359</v>
      </c>
      <c r="U9" s="21" t="s">
        <v>370</v>
      </c>
      <c r="V9" s="21" t="s">
        <v>370</v>
      </c>
      <c r="W9" s="21"/>
      <c r="X9" s="21"/>
      <c r="Y9" s="21"/>
      <c r="Z9" s="21">
        <v>18</v>
      </c>
      <c r="AA9" s="21">
        <v>18</v>
      </c>
      <c r="AB9" s="21"/>
      <c r="AC9" s="21" t="s">
        <v>362</v>
      </c>
      <c r="AD9" s="21" t="s">
        <v>371</v>
      </c>
      <c r="AE9" s="21"/>
      <c r="AF9" s="21"/>
      <c r="AG9" s="35">
        <v>1</v>
      </c>
      <c r="AH9" s="21"/>
      <c r="AI9" s="21"/>
      <c r="AJ9" s="21"/>
      <c r="AK9" s="35">
        <v>1</v>
      </c>
      <c r="AL9" s="21"/>
      <c r="AM9" s="21"/>
      <c r="AN9" s="21"/>
      <c r="AO9" s="35">
        <v>1</v>
      </c>
      <c r="AP9" s="21"/>
      <c r="AQ9" s="21"/>
      <c r="AR9" s="21"/>
      <c r="AS9" s="35">
        <v>1</v>
      </c>
      <c r="AT9" s="21"/>
      <c r="AU9" s="21"/>
      <c r="AV9" s="21"/>
      <c r="AW9" s="35">
        <v>1</v>
      </c>
      <c r="AX9" s="21"/>
      <c r="AY9" s="21"/>
      <c r="AZ9" s="21"/>
      <c r="BA9" s="35">
        <v>1</v>
      </c>
      <c r="BB9" s="21"/>
      <c r="BC9" s="21"/>
      <c r="BD9" s="21"/>
      <c r="BE9" s="35">
        <v>1</v>
      </c>
      <c r="BF9" s="21"/>
      <c r="BG9" s="21"/>
      <c r="BH9" s="21"/>
      <c r="BI9" s="35">
        <v>1</v>
      </c>
      <c r="BJ9" s="21"/>
      <c r="BK9" s="35">
        <v>1</v>
      </c>
      <c r="BL9" s="21"/>
      <c r="BM9" s="21"/>
    </row>
    <row r="10" s="3" customFormat="1" ht="25.5" customHeight="1" spans="1:65">
      <c r="A10" s="20">
        <v>2020</v>
      </c>
      <c r="B10" s="18" t="s">
        <v>344</v>
      </c>
      <c r="C10" s="18" t="s">
        <v>345</v>
      </c>
      <c r="D10" s="21" t="s">
        <v>376</v>
      </c>
      <c r="E10" s="21"/>
      <c r="F10" s="18" t="s">
        <v>347</v>
      </c>
      <c r="G10" s="18" t="s">
        <v>348</v>
      </c>
      <c r="H10" s="19" t="s">
        <v>365</v>
      </c>
      <c r="I10" s="18" t="s">
        <v>350</v>
      </c>
      <c r="J10" s="18" t="s">
        <v>351</v>
      </c>
      <c r="K10" s="19" t="s">
        <v>352</v>
      </c>
      <c r="L10" s="21" t="s">
        <v>377</v>
      </c>
      <c r="M10" s="18" t="s">
        <v>378</v>
      </c>
      <c r="N10" s="19" t="s">
        <v>355</v>
      </c>
      <c r="O10" s="19" t="s">
        <v>379</v>
      </c>
      <c r="P10" s="21" t="s">
        <v>380</v>
      </c>
      <c r="Q10" s="21"/>
      <c r="R10" s="21"/>
      <c r="S10" s="21" t="s">
        <v>358</v>
      </c>
      <c r="T10" s="21" t="s">
        <v>359</v>
      </c>
      <c r="U10" s="21" t="s">
        <v>370</v>
      </c>
      <c r="V10" s="21" t="s">
        <v>370</v>
      </c>
      <c r="W10" s="21"/>
      <c r="X10" s="21"/>
      <c r="Y10" s="21"/>
      <c r="Z10" s="21">
        <v>20</v>
      </c>
      <c r="AA10" s="21">
        <v>20</v>
      </c>
      <c r="AB10" s="21"/>
      <c r="AC10" s="21" t="s">
        <v>362</v>
      </c>
      <c r="AD10" s="21" t="s">
        <v>371</v>
      </c>
      <c r="AE10" s="21"/>
      <c r="AF10" s="21"/>
      <c r="AG10" s="35">
        <v>1</v>
      </c>
      <c r="AH10" s="21"/>
      <c r="AI10" s="21"/>
      <c r="AJ10" s="21"/>
      <c r="AK10" s="35">
        <v>1</v>
      </c>
      <c r="AL10" s="21"/>
      <c r="AM10" s="21"/>
      <c r="AN10" s="21"/>
      <c r="AO10" s="35">
        <v>1</v>
      </c>
      <c r="AP10" s="21"/>
      <c r="AQ10" s="21"/>
      <c r="AR10" s="21"/>
      <c r="AS10" s="35">
        <v>1</v>
      </c>
      <c r="AT10" s="21"/>
      <c r="AU10" s="21"/>
      <c r="AV10" s="21"/>
      <c r="AW10" s="35">
        <v>1</v>
      </c>
      <c r="AX10" s="21"/>
      <c r="AY10" s="21"/>
      <c r="AZ10" s="21"/>
      <c r="BA10" s="35">
        <v>1</v>
      </c>
      <c r="BB10" s="21"/>
      <c r="BC10" s="21"/>
      <c r="BD10" s="21"/>
      <c r="BE10" s="35">
        <v>1</v>
      </c>
      <c r="BF10" s="21"/>
      <c r="BG10" s="21"/>
      <c r="BH10" s="21"/>
      <c r="BI10" s="35">
        <v>1</v>
      </c>
      <c r="BJ10" s="21"/>
      <c r="BK10" s="35">
        <v>1</v>
      </c>
      <c r="BL10" s="21"/>
      <c r="BM10" s="21"/>
    </row>
    <row r="11" s="3" customFormat="1" ht="25.5" customHeight="1" spans="1:65">
      <c r="A11" s="20">
        <v>2020</v>
      </c>
      <c r="B11" s="18" t="s">
        <v>344</v>
      </c>
      <c r="C11" s="18" t="s">
        <v>345</v>
      </c>
      <c r="D11" s="21" t="s">
        <v>381</v>
      </c>
      <c r="E11" s="21"/>
      <c r="F11" s="18" t="s">
        <v>347</v>
      </c>
      <c r="G11" s="18" t="s">
        <v>348</v>
      </c>
      <c r="H11" s="19" t="s">
        <v>349</v>
      </c>
      <c r="I11" s="18" t="s">
        <v>350</v>
      </c>
      <c r="J11" s="18" t="s">
        <v>351</v>
      </c>
      <c r="K11" s="19" t="s">
        <v>352</v>
      </c>
      <c r="L11" s="21" t="s">
        <v>382</v>
      </c>
      <c r="M11" s="19" t="s">
        <v>367</v>
      </c>
      <c r="N11" s="19" t="s">
        <v>355</v>
      </c>
      <c r="O11" s="19" t="s">
        <v>383</v>
      </c>
      <c r="P11" s="21" t="s">
        <v>384</v>
      </c>
      <c r="Q11" s="21"/>
      <c r="R11" s="21"/>
      <c r="S11" s="21" t="s">
        <v>358</v>
      </c>
      <c r="T11" s="21" t="s">
        <v>359</v>
      </c>
      <c r="U11" s="21" t="s">
        <v>370</v>
      </c>
      <c r="V11" s="21" t="s">
        <v>370</v>
      </c>
      <c r="W11" s="21"/>
      <c r="X11" s="21"/>
      <c r="Y11" s="21"/>
      <c r="Z11" s="21">
        <v>100</v>
      </c>
      <c r="AA11" s="21">
        <v>100</v>
      </c>
      <c r="AB11" s="21"/>
      <c r="AC11" s="21" t="s">
        <v>362</v>
      </c>
      <c r="AD11" s="21" t="s">
        <v>371</v>
      </c>
      <c r="AE11" s="21"/>
      <c r="AF11" s="21"/>
      <c r="AG11" s="35">
        <v>1</v>
      </c>
      <c r="AH11" s="21"/>
      <c r="AI11" s="21"/>
      <c r="AJ11" s="21"/>
      <c r="AK11" s="35">
        <v>1</v>
      </c>
      <c r="AL11" s="21"/>
      <c r="AM11" s="21"/>
      <c r="AN11" s="21"/>
      <c r="AO11" s="35">
        <v>1</v>
      </c>
      <c r="AP11" s="21"/>
      <c r="AQ11" s="21"/>
      <c r="AR11" s="21"/>
      <c r="AS11" s="35">
        <v>1</v>
      </c>
      <c r="AT11" s="21"/>
      <c r="AU11" s="21"/>
      <c r="AV11" s="21"/>
      <c r="AW11" s="35">
        <v>1</v>
      </c>
      <c r="AX11" s="21"/>
      <c r="AY11" s="21"/>
      <c r="AZ11" s="21"/>
      <c r="BA11" s="35">
        <v>1</v>
      </c>
      <c r="BB11" s="21"/>
      <c r="BC11" s="21"/>
      <c r="BD11" s="21"/>
      <c r="BE11" s="35">
        <v>1</v>
      </c>
      <c r="BF11" s="21"/>
      <c r="BG11" s="21"/>
      <c r="BH11" s="21"/>
      <c r="BI11" s="35">
        <v>1</v>
      </c>
      <c r="BJ11" s="21"/>
      <c r="BK11" s="35">
        <v>1</v>
      </c>
      <c r="BL11" s="21"/>
      <c r="BM11" s="21"/>
    </row>
    <row r="12" s="4" customFormat="1" ht="25.5" customHeight="1" spans="1:6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</row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C00000"/>
  </sheetPr>
  <dimension ref="A1:V28"/>
  <sheetViews>
    <sheetView showGridLines="0" showZeros="0" workbookViewId="0">
      <selection activeCell="H20" sqref="H20"/>
    </sheetView>
  </sheetViews>
  <sheetFormatPr defaultColWidth="6.875" defaultRowHeight="11.25"/>
  <cols>
    <col min="1" max="1" width="3.69166666666667" style="227" customWidth="1"/>
    <col min="2" max="2" width="3.80833333333333" style="227" customWidth="1"/>
    <col min="3" max="3" width="4.78333333333333" style="227" customWidth="1"/>
    <col min="4" max="4" width="25.5833333333333" style="227" customWidth="1"/>
    <col min="5" max="6" width="6.625" style="227" customWidth="1"/>
    <col min="7" max="7" width="8.475" style="227" customWidth="1"/>
    <col min="8" max="8" width="7.175" style="227" customWidth="1"/>
    <col min="9" max="9" width="3.875" style="227" customWidth="1"/>
    <col min="10" max="10" width="5.375" style="227" customWidth="1"/>
    <col min="11" max="11" width="4.25" style="227" customWidth="1"/>
    <col min="12" max="12" width="6.75" style="227" customWidth="1"/>
    <col min="13" max="13" width="4" style="227" customWidth="1"/>
    <col min="14" max="14" width="6.5" style="227" customWidth="1"/>
    <col min="15" max="15" width="4.125" style="227" customWidth="1"/>
    <col min="16" max="16" width="5" style="227" customWidth="1"/>
    <col min="17" max="17" width="5.875" style="227" customWidth="1"/>
    <col min="18" max="18" width="6" style="227" customWidth="1"/>
    <col min="19" max="19" width="6.375" style="227" customWidth="1"/>
    <col min="20" max="20" width="6" style="227" customWidth="1"/>
    <col min="21" max="21" width="6.875" style="227" customWidth="1"/>
    <col min="22" max="22" width="4.625" style="227" customWidth="1"/>
    <col min="23" max="251" width="6.875" style="227" customWidth="1"/>
    <col min="252" max="16384" width="6.875" style="227"/>
  </cols>
  <sheetData>
    <row r="1" spans="1:1">
      <c r="A1" s="227" t="s">
        <v>43</v>
      </c>
    </row>
    <row r="2" ht="42" customHeight="1" spans="1:22">
      <c r="A2" s="228" t="s">
        <v>44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</row>
    <row r="3" ht="15" customHeight="1" spans="1:22">
      <c r="A3" s="229" t="s">
        <v>2</v>
      </c>
      <c r="B3" s="229"/>
      <c r="C3" s="229"/>
      <c r="D3" s="229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V3" s="256" t="s">
        <v>3</v>
      </c>
    </row>
    <row r="4" ht="20.1" customHeight="1" spans="1:22">
      <c r="A4" s="231" t="s">
        <v>45</v>
      </c>
      <c r="B4" s="231"/>
      <c r="C4" s="231"/>
      <c r="D4" s="232" t="s">
        <v>46</v>
      </c>
      <c r="E4" s="233" t="s">
        <v>47</v>
      </c>
      <c r="F4" s="234" t="s">
        <v>48</v>
      </c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53"/>
      <c r="R4" s="253"/>
      <c r="S4" s="233" t="s">
        <v>49</v>
      </c>
      <c r="T4" s="233"/>
      <c r="U4" s="254" t="s">
        <v>50</v>
      </c>
      <c r="V4" s="254" t="s">
        <v>18</v>
      </c>
    </row>
    <row r="5" ht="20.1" customHeight="1" spans="1:22">
      <c r="A5" s="231"/>
      <c r="B5" s="231"/>
      <c r="C5" s="231"/>
      <c r="D5" s="232"/>
      <c r="E5" s="233"/>
      <c r="F5" s="233" t="s">
        <v>9</v>
      </c>
      <c r="G5" s="236" t="s">
        <v>51</v>
      </c>
      <c r="H5" s="237"/>
      <c r="I5" s="252"/>
      <c r="J5" s="236" t="s">
        <v>52</v>
      </c>
      <c r="K5" s="235"/>
      <c r="L5" s="235"/>
      <c r="M5" s="235"/>
      <c r="N5" s="235"/>
      <c r="O5" s="253"/>
      <c r="P5" s="233" t="s">
        <v>53</v>
      </c>
      <c r="Q5" s="233" t="s">
        <v>54</v>
      </c>
      <c r="R5" s="257" t="s">
        <v>55</v>
      </c>
      <c r="S5" s="233" t="s">
        <v>56</v>
      </c>
      <c r="T5" s="233" t="s">
        <v>57</v>
      </c>
      <c r="U5" s="233"/>
      <c r="V5" s="233"/>
    </row>
    <row r="6" ht="20.1" customHeight="1" spans="1:22">
      <c r="A6" s="238" t="s">
        <v>58</v>
      </c>
      <c r="B6" s="238" t="s">
        <v>59</v>
      </c>
      <c r="C6" s="238" t="s">
        <v>60</v>
      </c>
      <c r="D6" s="232"/>
      <c r="E6" s="233"/>
      <c r="F6" s="233"/>
      <c r="G6" s="239" t="s">
        <v>61</v>
      </c>
      <c r="H6" s="239" t="s">
        <v>62</v>
      </c>
      <c r="I6" s="239" t="s">
        <v>63</v>
      </c>
      <c r="J6" s="254" t="s">
        <v>64</v>
      </c>
      <c r="K6" s="233" t="s">
        <v>65</v>
      </c>
      <c r="L6" s="233" t="s">
        <v>66</v>
      </c>
      <c r="M6" s="233" t="s">
        <v>67</v>
      </c>
      <c r="N6" s="233" t="s">
        <v>68</v>
      </c>
      <c r="O6" s="254" t="s">
        <v>69</v>
      </c>
      <c r="P6" s="233"/>
      <c r="Q6" s="233"/>
      <c r="R6" s="258"/>
      <c r="S6" s="233"/>
      <c r="T6" s="233"/>
      <c r="U6" s="233"/>
      <c r="V6" s="233"/>
    </row>
    <row r="7" ht="30" customHeight="1" spans="1:22">
      <c r="A7" s="238"/>
      <c r="B7" s="238"/>
      <c r="C7" s="238"/>
      <c r="D7" s="232"/>
      <c r="E7" s="233"/>
      <c r="F7" s="233"/>
      <c r="G7" s="240"/>
      <c r="H7" s="241"/>
      <c r="I7" s="241"/>
      <c r="J7" s="254"/>
      <c r="K7" s="233"/>
      <c r="L7" s="233"/>
      <c r="M7" s="233"/>
      <c r="N7" s="233"/>
      <c r="O7" s="254"/>
      <c r="P7" s="233"/>
      <c r="Q7" s="233"/>
      <c r="R7" s="240"/>
      <c r="S7" s="233"/>
      <c r="T7" s="233"/>
      <c r="U7" s="233"/>
      <c r="V7" s="233"/>
    </row>
    <row r="8" ht="20.1" customHeight="1" spans="1:22">
      <c r="A8" s="231" t="s">
        <v>70</v>
      </c>
      <c r="B8" s="231" t="s">
        <v>70</v>
      </c>
      <c r="C8" s="231" t="s">
        <v>70</v>
      </c>
      <c r="D8" s="231" t="s">
        <v>70</v>
      </c>
      <c r="E8" s="242">
        <v>1</v>
      </c>
      <c r="F8" s="242">
        <f t="shared" ref="F8:V8" si="0">E8+1</f>
        <v>2</v>
      </c>
      <c r="G8" s="242">
        <f t="shared" si="0"/>
        <v>3</v>
      </c>
      <c r="H8" s="242">
        <f t="shared" si="0"/>
        <v>4</v>
      </c>
      <c r="I8" s="242">
        <f t="shared" si="0"/>
        <v>5</v>
      </c>
      <c r="J8" s="242">
        <f t="shared" si="0"/>
        <v>6</v>
      </c>
      <c r="K8" s="242">
        <f t="shared" si="0"/>
        <v>7</v>
      </c>
      <c r="L8" s="242">
        <f t="shared" si="0"/>
        <v>8</v>
      </c>
      <c r="M8" s="242">
        <f t="shared" si="0"/>
        <v>9</v>
      </c>
      <c r="N8" s="242">
        <f t="shared" si="0"/>
        <v>10</v>
      </c>
      <c r="O8" s="242">
        <f t="shared" si="0"/>
        <v>11</v>
      </c>
      <c r="P8" s="242">
        <f t="shared" si="0"/>
        <v>12</v>
      </c>
      <c r="Q8" s="242">
        <f t="shared" si="0"/>
        <v>13</v>
      </c>
      <c r="R8" s="242">
        <f t="shared" si="0"/>
        <v>14</v>
      </c>
      <c r="S8" s="242">
        <f t="shared" si="0"/>
        <v>15</v>
      </c>
      <c r="T8" s="242">
        <f t="shared" si="0"/>
        <v>16</v>
      </c>
      <c r="U8" s="242">
        <f t="shared" si="0"/>
        <v>17</v>
      </c>
      <c r="V8" s="242">
        <f t="shared" si="0"/>
        <v>18</v>
      </c>
    </row>
    <row r="9" ht="20" customHeight="1" spans="1:22">
      <c r="A9" s="143" t="s">
        <v>71</v>
      </c>
      <c r="B9" s="143" t="s">
        <v>72</v>
      </c>
      <c r="C9" s="144" t="s">
        <v>72</v>
      </c>
      <c r="D9" s="243" t="s">
        <v>73</v>
      </c>
      <c r="E9" s="244">
        <v>411.17</v>
      </c>
      <c r="F9" s="244">
        <v>411.17</v>
      </c>
      <c r="G9" s="245">
        <v>411.17</v>
      </c>
      <c r="H9" s="245">
        <v>411.17</v>
      </c>
      <c r="I9" s="255" t="s">
        <v>23</v>
      </c>
      <c r="J9" s="255" t="s">
        <v>23</v>
      </c>
      <c r="K9" s="255" t="s">
        <v>23</v>
      </c>
      <c r="L9" s="255" t="s">
        <v>23</v>
      </c>
      <c r="M9" s="255" t="s">
        <v>23</v>
      </c>
      <c r="N9" s="255" t="s">
        <v>23</v>
      </c>
      <c r="O9" s="255" t="s">
        <v>23</v>
      </c>
      <c r="P9" s="255" t="s">
        <v>23</v>
      </c>
      <c r="Q9" s="255" t="s">
        <v>23</v>
      </c>
      <c r="R9" s="255" t="s">
        <v>23</v>
      </c>
      <c r="S9" s="255" t="s">
        <v>23</v>
      </c>
      <c r="T9" s="255" t="s">
        <v>23</v>
      </c>
      <c r="U9" s="255" t="s">
        <v>23</v>
      </c>
      <c r="V9" s="255" t="s">
        <v>23</v>
      </c>
    </row>
    <row r="10" ht="20" customHeight="1" spans="1:22">
      <c r="A10" s="143" t="s">
        <v>71</v>
      </c>
      <c r="B10" s="143" t="s">
        <v>72</v>
      </c>
      <c r="C10" s="144" t="s">
        <v>74</v>
      </c>
      <c r="D10" s="246" t="s">
        <v>75</v>
      </c>
      <c r="E10" s="247">
        <v>197.17</v>
      </c>
      <c r="F10" s="247">
        <v>197.17</v>
      </c>
      <c r="G10" s="248">
        <v>197.17</v>
      </c>
      <c r="H10" s="248">
        <v>197.17</v>
      </c>
      <c r="I10" s="255" t="s">
        <v>23</v>
      </c>
      <c r="J10" s="255" t="s">
        <v>23</v>
      </c>
      <c r="K10" s="255" t="s">
        <v>23</v>
      </c>
      <c r="L10" s="255" t="s">
        <v>23</v>
      </c>
      <c r="M10" s="255" t="s">
        <v>23</v>
      </c>
      <c r="N10" s="255" t="s">
        <v>23</v>
      </c>
      <c r="O10" s="255" t="s">
        <v>23</v>
      </c>
      <c r="P10" s="255" t="s">
        <v>23</v>
      </c>
      <c r="Q10" s="255" t="s">
        <v>23</v>
      </c>
      <c r="R10" s="255" t="s">
        <v>23</v>
      </c>
      <c r="S10" s="255" t="s">
        <v>23</v>
      </c>
      <c r="T10" s="255" t="s">
        <v>23</v>
      </c>
      <c r="U10" s="255" t="s">
        <v>23</v>
      </c>
      <c r="V10" s="255" t="s">
        <v>23</v>
      </c>
    </row>
    <row r="11" ht="20" customHeight="1" spans="1:22">
      <c r="A11" s="143" t="s">
        <v>71</v>
      </c>
      <c r="B11" s="143" t="s">
        <v>72</v>
      </c>
      <c r="C11" s="144" t="s">
        <v>76</v>
      </c>
      <c r="D11" s="246" t="s">
        <v>77</v>
      </c>
      <c r="E11" s="247">
        <v>73</v>
      </c>
      <c r="F11" s="247">
        <v>73</v>
      </c>
      <c r="G11" s="248">
        <v>73</v>
      </c>
      <c r="H11" s="248">
        <v>73</v>
      </c>
      <c r="I11" s="255" t="s">
        <v>23</v>
      </c>
      <c r="J11" s="255" t="s">
        <v>23</v>
      </c>
      <c r="K11" s="255" t="s">
        <v>23</v>
      </c>
      <c r="L11" s="255" t="s">
        <v>23</v>
      </c>
      <c r="M11" s="255" t="s">
        <v>23</v>
      </c>
      <c r="N11" s="255" t="s">
        <v>23</v>
      </c>
      <c r="O11" s="255" t="s">
        <v>23</v>
      </c>
      <c r="P11" s="255" t="s">
        <v>23</v>
      </c>
      <c r="Q11" s="255" t="s">
        <v>23</v>
      </c>
      <c r="R11" s="255" t="s">
        <v>23</v>
      </c>
      <c r="S11" s="255" t="s">
        <v>23</v>
      </c>
      <c r="T11" s="255" t="s">
        <v>23</v>
      </c>
      <c r="U11" s="255" t="s">
        <v>23</v>
      </c>
      <c r="V11" s="255" t="s">
        <v>23</v>
      </c>
    </row>
    <row r="12" ht="20" customHeight="1" spans="1:22">
      <c r="A12" s="143" t="s">
        <v>71</v>
      </c>
      <c r="B12" s="143" t="s">
        <v>72</v>
      </c>
      <c r="C12" s="144" t="s">
        <v>78</v>
      </c>
      <c r="D12" s="246" t="s">
        <v>79</v>
      </c>
      <c r="E12" s="247">
        <v>100</v>
      </c>
      <c r="F12" s="247">
        <v>100</v>
      </c>
      <c r="G12" s="248">
        <v>100</v>
      </c>
      <c r="H12" s="248">
        <v>100</v>
      </c>
      <c r="I12" s="255" t="s">
        <v>23</v>
      </c>
      <c r="J12" s="255" t="s">
        <v>23</v>
      </c>
      <c r="K12" s="255" t="s">
        <v>23</v>
      </c>
      <c r="L12" s="255" t="s">
        <v>23</v>
      </c>
      <c r="M12" s="255" t="s">
        <v>23</v>
      </c>
      <c r="N12" s="255" t="s">
        <v>23</v>
      </c>
      <c r="O12" s="255" t="s">
        <v>23</v>
      </c>
      <c r="P12" s="255" t="s">
        <v>23</v>
      </c>
      <c r="Q12" s="255" t="s">
        <v>23</v>
      </c>
      <c r="R12" s="255" t="s">
        <v>23</v>
      </c>
      <c r="S12" s="255" t="s">
        <v>23</v>
      </c>
      <c r="T12" s="255" t="s">
        <v>23</v>
      </c>
      <c r="U12" s="255" t="s">
        <v>23</v>
      </c>
      <c r="V12" s="255" t="s">
        <v>23</v>
      </c>
    </row>
    <row r="13" ht="20" customHeight="1" spans="1:22">
      <c r="A13" s="143" t="s">
        <v>80</v>
      </c>
      <c r="B13" s="143" t="s">
        <v>72</v>
      </c>
      <c r="C13" s="144" t="s">
        <v>72</v>
      </c>
      <c r="D13" s="249" t="s">
        <v>81</v>
      </c>
      <c r="E13" s="250">
        <v>6.65</v>
      </c>
      <c r="F13" s="250">
        <v>6.65</v>
      </c>
      <c r="G13" s="250">
        <v>6.65</v>
      </c>
      <c r="H13" s="250">
        <v>6.65</v>
      </c>
      <c r="I13" s="255" t="s">
        <v>23</v>
      </c>
      <c r="J13" s="255" t="s">
        <v>23</v>
      </c>
      <c r="K13" s="255" t="s">
        <v>23</v>
      </c>
      <c r="L13" s="255" t="s">
        <v>23</v>
      </c>
      <c r="M13" s="255" t="s">
        <v>23</v>
      </c>
      <c r="N13" s="255" t="s">
        <v>23</v>
      </c>
      <c r="O13" s="255" t="s">
        <v>23</v>
      </c>
      <c r="P13" s="255" t="s">
        <v>23</v>
      </c>
      <c r="Q13" s="255" t="s">
        <v>23</v>
      </c>
      <c r="R13" s="255" t="s">
        <v>23</v>
      </c>
      <c r="S13" s="255" t="s">
        <v>23</v>
      </c>
      <c r="T13" s="255" t="s">
        <v>23</v>
      </c>
      <c r="U13" s="255" t="s">
        <v>23</v>
      </c>
      <c r="V13" s="255" t="s">
        <v>23</v>
      </c>
    </row>
    <row r="14" ht="20" customHeight="1" spans="1:22">
      <c r="A14" s="143" t="s">
        <v>82</v>
      </c>
      <c r="B14" s="143" t="s">
        <v>83</v>
      </c>
      <c r="C14" s="144" t="s">
        <v>76</v>
      </c>
      <c r="D14" s="249" t="s">
        <v>84</v>
      </c>
      <c r="E14" s="250">
        <v>17.86</v>
      </c>
      <c r="F14" s="250">
        <v>17.86</v>
      </c>
      <c r="G14" s="250">
        <v>17.86</v>
      </c>
      <c r="H14" s="250">
        <v>17.86</v>
      </c>
      <c r="I14" s="255" t="s">
        <v>23</v>
      </c>
      <c r="J14" s="255" t="s">
        <v>23</v>
      </c>
      <c r="K14" s="255" t="s">
        <v>23</v>
      </c>
      <c r="L14" s="255" t="s">
        <v>23</v>
      </c>
      <c r="M14" s="255" t="s">
        <v>23</v>
      </c>
      <c r="N14" s="255" t="s">
        <v>23</v>
      </c>
      <c r="O14" s="255" t="s">
        <v>23</v>
      </c>
      <c r="P14" s="255" t="s">
        <v>23</v>
      </c>
      <c r="Q14" s="255" t="s">
        <v>23</v>
      </c>
      <c r="R14" s="255" t="s">
        <v>23</v>
      </c>
      <c r="S14" s="255" t="s">
        <v>23</v>
      </c>
      <c r="T14" s="255" t="s">
        <v>23</v>
      </c>
      <c r="U14" s="255" t="s">
        <v>23</v>
      </c>
      <c r="V14" s="255" t="s">
        <v>23</v>
      </c>
    </row>
    <row r="15" ht="20" customHeight="1" spans="1:22">
      <c r="A15" s="143" t="s">
        <v>85</v>
      </c>
      <c r="B15" s="143" t="s">
        <v>86</v>
      </c>
      <c r="C15" s="144" t="s">
        <v>72</v>
      </c>
      <c r="D15" s="249" t="s">
        <v>87</v>
      </c>
      <c r="E15" s="250">
        <v>16.49</v>
      </c>
      <c r="F15" s="250">
        <v>16.49</v>
      </c>
      <c r="G15" s="250">
        <v>16.49</v>
      </c>
      <c r="H15" s="250">
        <v>16.49</v>
      </c>
      <c r="I15" s="255" t="s">
        <v>23</v>
      </c>
      <c r="J15" s="255" t="s">
        <v>23</v>
      </c>
      <c r="K15" s="255" t="s">
        <v>23</v>
      </c>
      <c r="L15" s="255" t="s">
        <v>23</v>
      </c>
      <c r="M15" s="255" t="s">
        <v>23</v>
      </c>
      <c r="N15" s="255" t="s">
        <v>23</v>
      </c>
      <c r="O15" s="255" t="s">
        <v>23</v>
      </c>
      <c r="P15" s="255" t="s">
        <v>23</v>
      </c>
      <c r="Q15" s="255" t="s">
        <v>23</v>
      </c>
      <c r="R15" s="255" t="s">
        <v>23</v>
      </c>
      <c r="S15" s="255" t="s">
        <v>23</v>
      </c>
      <c r="T15" s="255" t="s">
        <v>23</v>
      </c>
      <c r="U15" s="255" t="s">
        <v>23</v>
      </c>
      <c r="V15" s="255" t="s">
        <v>23</v>
      </c>
    </row>
    <row r="16" ht="9.75" customHeight="1" spans="1:21">
      <c r="A16" s="251"/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  <c r="R16" s="251"/>
      <c r="S16" s="251"/>
      <c r="T16" s="251"/>
      <c r="U16" s="251"/>
    </row>
    <row r="17" ht="9.75" customHeight="1" spans="1:21">
      <c r="A17" s="251"/>
      <c r="B17" s="251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  <c r="R17" s="251"/>
      <c r="S17" s="251"/>
      <c r="T17" s="251"/>
      <c r="U17" s="251"/>
    </row>
    <row r="18" ht="9.75" customHeight="1"/>
    <row r="19" ht="9.75" customHeight="1"/>
    <row r="20" ht="9.75" customHeight="1"/>
    <row r="21" ht="9.75" customHeight="1"/>
    <row r="22" ht="9.75" customHeight="1"/>
    <row r="23" ht="9.75" customHeight="1"/>
    <row r="24" ht="9.75" customHeight="1"/>
    <row r="25" ht="9.75" customHeight="1"/>
    <row r="26" ht="9.75" customHeight="1"/>
    <row r="27" ht="12.75" customHeight="1"/>
    <row r="28" ht="9.75" customHeight="1"/>
  </sheetData>
  <mergeCells count="28">
    <mergeCell ref="A2:V2"/>
    <mergeCell ref="F4:Q4"/>
    <mergeCell ref="S4:T4"/>
    <mergeCell ref="G5:I5"/>
    <mergeCell ref="J5:O5"/>
    <mergeCell ref="A6:A7"/>
    <mergeCell ref="B6:B7"/>
    <mergeCell ref="C6:C7"/>
    <mergeCell ref="D4:D7"/>
    <mergeCell ref="E4:E7"/>
    <mergeCell ref="F5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5:P7"/>
    <mergeCell ref="Q5:Q7"/>
    <mergeCell ref="R5:R7"/>
    <mergeCell ref="S5:S7"/>
    <mergeCell ref="T5:T7"/>
    <mergeCell ref="U4:U7"/>
    <mergeCell ref="V4:V7"/>
    <mergeCell ref="A4:C5"/>
  </mergeCells>
  <printOptions horizontalCentered="1"/>
  <pageMargins left="1.22013888888889" right="1.45625" top="1.0625" bottom="1.0625" header="0.5" footer="0.5"/>
  <pageSetup paperSize="9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L17"/>
  <sheetViews>
    <sheetView showGridLines="0" showZeros="0" zoomScale="115" zoomScaleNormal="115" workbookViewId="0">
      <selection activeCell="A8" sqref="A8:C14"/>
    </sheetView>
  </sheetViews>
  <sheetFormatPr defaultColWidth="7" defaultRowHeight="11.25"/>
  <cols>
    <col min="1" max="1" width="4.625" style="67" customWidth="1"/>
    <col min="2" max="3" width="4.125" style="67" customWidth="1"/>
    <col min="4" max="4" width="28.5" style="67" customWidth="1"/>
    <col min="5" max="5" width="10.875" style="67" customWidth="1"/>
    <col min="6" max="6" width="10.375" style="67" customWidth="1"/>
    <col min="7" max="7" width="9.125" style="67" customWidth="1"/>
    <col min="8" max="8" width="9" style="67" customWidth="1"/>
    <col min="9" max="9" width="9.625" style="67" customWidth="1"/>
    <col min="10" max="10" width="9.375" style="67" customWidth="1"/>
    <col min="11" max="11" width="10.125" style="67" customWidth="1"/>
    <col min="12" max="12" width="10" style="67" customWidth="1"/>
    <col min="13" max="16384" width="7" style="67"/>
  </cols>
  <sheetData>
    <row r="1" spans="1:1">
      <c r="A1" s="67" t="s">
        <v>88</v>
      </c>
    </row>
    <row r="2" ht="42" customHeight="1" spans="1:12">
      <c r="A2" s="68" t="s">
        <v>89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ht="15" customHeight="1" spans="1:12">
      <c r="A3" s="69" t="s">
        <v>2</v>
      </c>
      <c r="B3" s="69"/>
      <c r="C3" s="69"/>
      <c r="D3" s="69"/>
      <c r="E3" s="70"/>
      <c r="F3" s="70"/>
      <c r="G3" s="71"/>
      <c r="H3" s="71"/>
      <c r="I3" s="71"/>
      <c r="J3" s="71"/>
      <c r="K3" s="71"/>
      <c r="L3" s="89" t="s">
        <v>3</v>
      </c>
    </row>
    <row r="4" s="65" customFormat="1" ht="16.5" customHeight="1" spans="1:12">
      <c r="A4" s="72" t="s">
        <v>90</v>
      </c>
      <c r="B4" s="73"/>
      <c r="C4" s="74"/>
      <c r="D4" s="75" t="s">
        <v>46</v>
      </c>
      <c r="E4" s="76" t="s">
        <v>47</v>
      </c>
      <c r="F4" s="77" t="s">
        <v>91</v>
      </c>
      <c r="G4" s="77"/>
      <c r="H4" s="77"/>
      <c r="I4" s="77"/>
      <c r="J4" s="77"/>
      <c r="K4" s="77"/>
      <c r="L4" s="77"/>
    </row>
    <row r="5" s="65" customFormat="1" ht="14.25" customHeight="1" spans="1:12">
      <c r="A5" s="78" t="s">
        <v>58</v>
      </c>
      <c r="B5" s="79" t="s">
        <v>59</v>
      </c>
      <c r="C5" s="79" t="s">
        <v>60</v>
      </c>
      <c r="D5" s="80"/>
      <c r="E5" s="76"/>
      <c r="F5" s="76" t="s">
        <v>9</v>
      </c>
      <c r="G5" s="81" t="s">
        <v>92</v>
      </c>
      <c r="H5" s="81"/>
      <c r="I5" s="81"/>
      <c r="J5" s="90" t="s">
        <v>93</v>
      </c>
      <c r="K5" s="91"/>
      <c r="L5" s="92"/>
    </row>
    <row r="6" s="65" customFormat="1" ht="28.5" customHeight="1" spans="1:12">
      <c r="A6" s="78"/>
      <c r="B6" s="79"/>
      <c r="C6" s="79"/>
      <c r="D6" s="82"/>
      <c r="E6" s="76"/>
      <c r="F6" s="76"/>
      <c r="G6" s="76" t="s">
        <v>19</v>
      </c>
      <c r="H6" s="76" t="s">
        <v>94</v>
      </c>
      <c r="I6" s="76" t="s">
        <v>95</v>
      </c>
      <c r="J6" s="76" t="s">
        <v>19</v>
      </c>
      <c r="K6" s="76" t="s">
        <v>96</v>
      </c>
      <c r="L6" s="76" t="s">
        <v>97</v>
      </c>
    </row>
    <row r="7" s="65" customFormat="1" ht="20.1" customHeight="1" spans="1:12">
      <c r="A7" s="83" t="s">
        <v>70</v>
      </c>
      <c r="B7" s="79" t="s">
        <v>70</v>
      </c>
      <c r="C7" s="79" t="s">
        <v>70</v>
      </c>
      <c r="D7" s="79" t="s">
        <v>70</v>
      </c>
      <c r="E7" s="77">
        <v>1</v>
      </c>
      <c r="F7" s="77">
        <v>2</v>
      </c>
      <c r="G7" s="77">
        <v>3</v>
      </c>
      <c r="H7" s="77">
        <v>4</v>
      </c>
      <c r="I7" s="77">
        <v>5</v>
      </c>
      <c r="J7" s="77">
        <v>6</v>
      </c>
      <c r="K7" s="77">
        <v>7</v>
      </c>
      <c r="L7" s="77">
        <v>8</v>
      </c>
    </row>
    <row r="8" s="65" customFormat="1" ht="20" customHeight="1" spans="1:12">
      <c r="A8" s="143" t="s">
        <v>71</v>
      </c>
      <c r="B8" s="143" t="s">
        <v>72</v>
      </c>
      <c r="C8" s="144" t="s">
        <v>72</v>
      </c>
      <c r="D8" s="145" t="s">
        <v>73</v>
      </c>
      <c r="E8" s="146">
        <v>411.17</v>
      </c>
      <c r="F8" s="146">
        <f>G8</f>
        <v>229.57</v>
      </c>
      <c r="G8" s="147">
        <f>H8+I8</f>
        <v>229.57</v>
      </c>
      <c r="H8" s="147">
        <v>219.53</v>
      </c>
      <c r="I8" s="148">
        <v>10.04</v>
      </c>
      <c r="J8" s="148">
        <f>K8</f>
        <v>181.6</v>
      </c>
      <c r="K8" s="148">
        <v>181.6</v>
      </c>
      <c r="L8" s="150" t="s">
        <v>23</v>
      </c>
    </row>
    <row r="9" s="66" customFormat="1" ht="20" customHeight="1" spans="1:12">
      <c r="A9" s="143" t="s">
        <v>71</v>
      </c>
      <c r="B9" s="143" t="s">
        <v>72</v>
      </c>
      <c r="C9" s="144" t="s">
        <v>74</v>
      </c>
      <c r="D9" s="145" t="s">
        <v>75</v>
      </c>
      <c r="E9" s="148">
        <v>197.17</v>
      </c>
      <c r="F9" s="146">
        <v>197.17</v>
      </c>
      <c r="G9" s="146">
        <f>H9+I9</f>
        <v>188.57</v>
      </c>
      <c r="H9" s="148">
        <v>178.97</v>
      </c>
      <c r="I9" s="149">
        <v>9.6</v>
      </c>
      <c r="J9" s="147">
        <v>8.6</v>
      </c>
      <c r="K9" s="148">
        <v>8.6</v>
      </c>
      <c r="L9" s="150" t="s">
        <v>23</v>
      </c>
    </row>
    <row r="10" s="66" customFormat="1" ht="20" customHeight="1" spans="1:12">
      <c r="A10" s="143" t="s">
        <v>71</v>
      </c>
      <c r="B10" s="143" t="s">
        <v>72</v>
      </c>
      <c r="C10" s="144" t="s">
        <v>76</v>
      </c>
      <c r="D10" s="145" t="s">
        <v>77</v>
      </c>
      <c r="E10" s="148">
        <v>73</v>
      </c>
      <c r="F10" s="150" t="s">
        <v>23</v>
      </c>
      <c r="G10" s="150" t="s">
        <v>23</v>
      </c>
      <c r="H10" s="150" t="s">
        <v>23</v>
      </c>
      <c r="I10" s="150" t="s">
        <v>23</v>
      </c>
      <c r="J10" s="146">
        <v>73</v>
      </c>
      <c r="K10" s="148">
        <v>73</v>
      </c>
      <c r="L10" s="150" t="s">
        <v>23</v>
      </c>
    </row>
    <row r="11" s="66" customFormat="1" ht="20" customHeight="1" spans="1:12">
      <c r="A11" s="143" t="s">
        <v>71</v>
      </c>
      <c r="B11" s="143" t="s">
        <v>72</v>
      </c>
      <c r="C11" s="144" t="s">
        <v>78</v>
      </c>
      <c r="D11" s="151" t="s">
        <v>98</v>
      </c>
      <c r="E11" s="148">
        <v>100</v>
      </c>
      <c r="F11" s="152">
        <v>100</v>
      </c>
      <c r="G11" s="152">
        <v>100</v>
      </c>
      <c r="H11" s="150" t="s">
        <v>23</v>
      </c>
      <c r="I11" s="150" t="s">
        <v>23</v>
      </c>
      <c r="J11" s="152">
        <v>100</v>
      </c>
      <c r="K11" s="148">
        <v>100</v>
      </c>
      <c r="L11" s="150" t="s">
        <v>23</v>
      </c>
    </row>
    <row r="12" s="66" customFormat="1" ht="20" customHeight="1" spans="1:12">
      <c r="A12" s="143" t="s">
        <v>80</v>
      </c>
      <c r="B12" s="143" t="s">
        <v>72</v>
      </c>
      <c r="C12" s="144" t="s">
        <v>72</v>
      </c>
      <c r="D12" s="145" t="s">
        <v>81</v>
      </c>
      <c r="E12" s="148">
        <v>6.65</v>
      </c>
      <c r="F12" s="146">
        <v>6.65</v>
      </c>
      <c r="G12" s="146">
        <v>6.65</v>
      </c>
      <c r="H12" s="146">
        <v>6.65</v>
      </c>
      <c r="I12" s="150" t="s">
        <v>23</v>
      </c>
      <c r="J12" s="150" t="s">
        <v>23</v>
      </c>
      <c r="K12" s="150" t="s">
        <v>23</v>
      </c>
      <c r="L12" s="150" t="s">
        <v>23</v>
      </c>
    </row>
    <row r="13" s="66" customFormat="1" ht="20" customHeight="1" spans="1:12">
      <c r="A13" s="143" t="s">
        <v>82</v>
      </c>
      <c r="B13" s="143" t="s">
        <v>83</v>
      </c>
      <c r="C13" s="144" t="s">
        <v>76</v>
      </c>
      <c r="D13" s="145" t="s">
        <v>84</v>
      </c>
      <c r="E13" s="148">
        <v>17.86</v>
      </c>
      <c r="F13" s="146">
        <v>17.86</v>
      </c>
      <c r="G13" s="146">
        <v>17.86</v>
      </c>
      <c r="H13" s="148">
        <v>17.86</v>
      </c>
      <c r="I13" s="150" t="s">
        <v>23</v>
      </c>
      <c r="J13" s="150" t="s">
        <v>23</v>
      </c>
      <c r="K13" s="150" t="s">
        <v>23</v>
      </c>
      <c r="L13" s="150" t="s">
        <v>23</v>
      </c>
    </row>
    <row r="14" s="66" customFormat="1" ht="20" customHeight="1" spans="1:12">
      <c r="A14" s="143" t="s">
        <v>85</v>
      </c>
      <c r="B14" s="143" t="s">
        <v>86</v>
      </c>
      <c r="C14" s="144" t="s">
        <v>72</v>
      </c>
      <c r="D14" s="145" t="s">
        <v>87</v>
      </c>
      <c r="E14" s="148">
        <v>16.49</v>
      </c>
      <c r="F14" s="146">
        <v>16.49</v>
      </c>
      <c r="G14" s="146">
        <v>16.49</v>
      </c>
      <c r="H14" s="146">
        <v>16.49</v>
      </c>
      <c r="I14" s="150" t="s">
        <v>23</v>
      </c>
      <c r="J14" s="150" t="s">
        <v>23</v>
      </c>
      <c r="K14" s="150" t="s">
        <v>23</v>
      </c>
      <c r="L14" s="150" t="s">
        <v>23</v>
      </c>
    </row>
    <row r="15" s="66" customFormat="1" ht="14.25"/>
    <row r="16" s="66" customFormat="1" ht="14.25"/>
    <row r="17" spans="5:10">
      <c r="E17" s="226"/>
      <c r="F17" s="226"/>
      <c r="G17" s="226"/>
      <c r="H17" s="226"/>
      <c r="I17" s="226"/>
      <c r="J17" s="226"/>
    </row>
  </sheetData>
  <mergeCells count="12">
    <mergeCell ref="A2:L2"/>
    <mergeCell ref="A3:D3"/>
    <mergeCell ref="A4:C4"/>
    <mergeCell ref="F4:L4"/>
    <mergeCell ref="G5:I5"/>
    <mergeCell ref="J5:L5"/>
    <mergeCell ref="A5:A6"/>
    <mergeCell ref="B5:B6"/>
    <mergeCell ref="C5:C6"/>
    <mergeCell ref="D4:D6"/>
    <mergeCell ref="E4:E6"/>
    <mergeCell ref="F5:F6"/>
  </mergeCells>
  <pageMargins left="1.22013888888889" right="1.45625" top="1.0625" bottom="1.0625" header="0.511805555555556" footer="0.511805555555556"/>
  <pageSetup paperSize="9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N43"/>
  <sheetViews>
    <sheetView showGridLines="0" showZeros="0" zoomScale="85" zoomScaleNormal="85" topLeftCell="A7" workbookViewId="0">
      <selection activeCell="I26" sqref="I26"/>
    </sheetView>
  </sheetViews>
  <sheetFormatPr defaultColWidth="8.88333333333333" defaultRowHeight="11.25"/>
  <cols>
    <col min="1" max="1" width="4.75" style="156" customWidth="1"/>
    <col min="2" max="2" width="13.25" style="156" customWidth="1"/>
    <col min="3" max="3" width="9.55" style="157" customWidth="1"/>
    <col min="4" max="4" width="21.25" style="157" customWidth="1"/>
    <col min="5" max="5" width="7.78333333333333" style="157" customWidth="1"/>
    <col min="6" max="6" width="8.75" style="157" customWidth="1"/>
    <col min="7" max="7" width="5.625" style="157" customWidth="1"/>
    <col min="8" max="8" width="7.64166666666667" style="157" customWidth="1"/>
    <col min="9" max="9" width="13.125" style="157" customWidth="1"/>
    <col min="10" max="10" width="6.25" style="157" customWidth="1"/>
    <col min="11" max="11" width="7.75" style="157" customWidth="1"/>
    <col min="12" max="12" width="7.25" style="157" customWidth="1"/>
    <col min="13" max="13" width="4.5" style="157" customWidth="1"/>
    <col min="14" max="23" width="9" style="157"/>
    <col min="24" max="16384" width="8.88333333333333" style="157"/>
  </cols>
  <sheetData>
    <row r="1" spans="1:1">
      <c r="A1" s="156" t="s">
        <v>99</v>
      </c>
    </row>
    <row r="2" ht="42" customHeight="1" spans="1:14">
      <c r="A2" s="158" t="s">
        <v>100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212"/>
    </row>
    <row r="3" s="153" customFormat="1" ht="15" customHeight="1" spans="1:14">
      <c r="A3" s="159" t="s">
        <v>2</v>
      </c>
      <c r="B3" s="159"/>
      <c r="C3" s="159"/>
      <c r="D3" s="160"/>
      <c r="E3" s="160"/>
      <c r="F3" s="160"/>
      <c r="G3" s="160"/>
      <c r="H3" s="161"/>
      <c r="I3" s="161"/>
      <c r="J3" s="213"/>
      <c r="K3" s="213"/>
      <c r="L3" s="214" t="s">
        <v>3</v>
      </c>
      <c r="M3" s="214"/>
      <c r="N3" s="213"/>
    </row>
    <row r="4" s="154" customFormat="1" ht="23" customHeight="1" spans="1:13">
      <c r="A4" s="162" t="s">
        <v>101</v>
      </c>
      <c r="B4" s="163"/>
      <c r="C4" s="164"/>
      <c r="D4" s="165" t="s">
        <v>102</v>
      </c>
      <c r="E4" s="165"/>
      <c r="F4" s="165"/>
      <c r="G4" s="165"/>
      <c r="H4" s="165"/>
      <c r="I4" s="165"/>
      <c r="J4" s="165"/>
      <c r="K4" s="165"/>
      <c r="L4" s="165"/>
      <c r="M4" s="215"/>
    </row>
    <row r="5" s="154" customFormat="1" ht="23" customHeight="1" spans="1:13">
      <c r="A5" s="166" t="s">
        <v>103</v>
      </c>
      <c r="B5" s="167"/>
      <c r="C5" s="168" t="s">
        <v>104</v>
      </c>
      <c r="D5" s="168" t="s">
        <v>105</v>
      </c>
      <c r="E5" s="169" t="s">
        <v>9</v>
      </c>
      <c r="F5" s="170" t="s">
        <v>10</v>
      </c>
      <c r="G5" s="171"/>
      <c r="H5" s="172" t="s">
        <v>11</v>
      </c>
      <c r="I5" s="172"/>
      <c r="J5" s="172"/>
      <c r="K5" s="172"/>
      <c r="L5" s="172"/>
      <c r="M5" s="216"/>
    </row>
    <row r="6" s="154" customFormat="1" ht="23" customHeight="1" spans="1:13">
      <c r="A6" s="173"/>
      <c r="B6" s="174"/>
      <c r="C6" s="175"/>
      <c r="D6" s="168"/>
      <c r="E6" s="169"/>
      <c r="F6" s="176" t="s">
        <v>12</v>
      </c>
      <c r="G6" s="176" t="s">
        <v>106</v>
      </c>
      <c r="H6" s="177" t="s">
        <v>14</v>
      </c>
      <c r="I6" s="217"/>
      <c r="J6" s="218" t="s">
        <v>107</v>
      </c>
      <c r="K6" s="219" t="s">
        <v>16</v>
      </c>
      <c r="L6" s="219" t="s">
        <v>17</v>
      </c>
      <c r="M6" s="220" t="s">
        <v>18</v>
      </c>
    </row>
    <row r="7" s="154" customFormat="1" ht="17" customHeight="1" spans="1:14">
      <c r="A7" s="178"/>
      <c r="B7" s="179"/>
      <c r="C7" s="175"/>
      <c r="D7" s="168"/>
      <c r="E7" s="169"/>
      <c r="F7" s="180"/>
      <c r="G7" s="180"/>
      <c r="H7" s="181" t="s">
        <v>19</v>
      </c>
      <c r="I7" s="221" t="s">
        <v>20</v>
      </c>
      <c r="J7" s="218"/>
      <c r="K7" s="222"/>
      <c r="L7" s="222"/>
      <c r="M7" s="220"/>
      <c r="N7" s="212"/>
    </row>
    <row r="8" s="155" customFormat="1" ht="20" customHeight="1" spans="1:14">
      <c r="A8" s="182" t="s">
        <v>21</v>
      </c>
      <c r="B8" s="183"/>
      <c r="C8" s="184">
        <v>411.17</v>
      </c>
      <c r="D8" s="185" t="s">
        <v>108</v>
      </c>
      <c r="E8" s="186">
        <v>197.17</v>
      </c>
      <c r="F8" s="186"/>
      <c r="G8" s="186"/>
      <c r="H8" s="186">
        <v>197.17</v>
      </c>
      <c r="I8" s="186">
        <v>197.17</v>
      </c>
      <c r="J8" s="186"/>
      <c r="K8" s="186"/>
      <c r="L8" s="186"/>
      <c r="M8" s="223"/>
      <c r="N8" s="224"/>
    </row>
    <row r="9" s="155" customFormat="1" ht="20" customHeight="1" spans="1:14">
      <c r="A9" s="182" t="s">
        <v>24</v>
      </c>
      <c r="B9" s="183"/>
      <c r="C9" s="187">
        <v>411.17</v>
      </c>
      <c r="D9" s="188" t="s">
        <v>109</v>
      </c>
      <c r="E9" s="186"/>
      <c r="F9" s="186"/>
      <c r="G9" s="186"/>
      <c r="H9" s="186"/>
      <c r="I9" s="186"/>
      <c r="J9" s="225"/>
      <c r="K9" s="225"/>
      <c r="L9" s="225"/>
      <c r="M9" s="223"/>
      <c r="N9" s="224"/>
    </row>
    <row r="10" s="155" customFormat="1" ht="20" customHeight="1" spans="1:14">
      <c r="A10" s="182" t="s">
        <v>26</v>
      </c>
      <c r="B10" s="183"/>
      <c r="C10" s="189"/>
      <c r="D10" s="188" t="s">
        <v>110</v>
      </c>
      <c r="E10" s="186"/>
      <c r="F10" s="186"/>
      <c r="G10" s="186"/>
      <c r="H10" s="186"/>
      <c r="I10" s="186"/>
      <c r="J10" s="225"/>
      <c r="K10" s="225"/>
      <c r="L10" s="225"/>
      <c r="M10" s="223"/>
      <c r="N10" s="224"/>
    </row>
    <row r="11" s="155" customFormat="1" ht="25" customHeight="1" spans="1:14">
      <c r="A11" s="182" t="s">
        <v>28</v>
      </c>
      <c r="B11" s="183"/>
      <c r="C11" s="184"/>
      <c r="D11" s="188" t="s">
        <v>111</v>
      </c>
      <c r="E11" s="186"/>
      <c r="F11" s="186"/>
      <c r="G11" s="186"/>
      <c r="H11" s="186"/>
      <c r="I11" s="186"/>
      <c r="J11" s="225"/>
      <c r="K11" s="225"/>
      <c r="L11" s="225"/>
      <c r="M11" s="223"/>
      <c r="N11" s="224"/>
    </row>
    <row r="12" s="155" customFormat="1" ht="20" customHeight="1" spans="1:14">
      <c r="A12" s="182" t="s">
        <v>30</v>
      </c>
      <c r="B12" s="183"/>
      <c r="C12" s="187"/>
      <c r="D12" s="188" t="s">
        <v>112</v>
      </c>
      <c r="E12" s="186"/>
      <c r="F12" s="186"/>
      <c r="G12" s="186"/>
      <c r="H12" s="186"/>
      <c r="I12" s="186"/>
      <c r="J12" s="225"/>
      <c r="K12" s="225"/>
      <c r="L12" s="225"/>
      <c r="M12" s="223"/>
      <c r="N12" s="224"/>
    </row>
    <row r="13" s="155" customFormat="1" ht="25" customHeight="1" spans="1:14">
      <c r="A13" s="182" t="s">
        <v>32</v>
      </c>
      <c r="B13" s="183"/>
      <c r="C13" s="190"/>
      <c r="D13" s="188" t="s">
        <v>113</v>
      </c>
      <c r="E13" s="186"/>
      <c r="F13" s="186"/>
      <c r="G13" s="186"/>
      <c r="H13" s="186"/>
      <c r="I13" s="186"/>
      <c r="J13" s="225"/>
      <c r="K13" s="225"/>
      <c r="L13" s="225"/>
      <c r="M13" s="223"/>
      <c r="N13" s="224"/>
    </row>
    <row r="14" s="155" customFormat="1" ht="25" customHeight="1" spans="1:14">
      <c r="A14" s="182" t="s">
        <v>34</v>
      </c>
      <c r="B14" s="191"/>
      <c r="C14" s="189"/>
      <c r="D14" s="188" t="s">
        <v>114</v>
      </c>
      <c r="E14" s="186"/>
      <c r="F14" s="186"/>
      <c r="G14" s="186"/>
      <c r="H14" s="186"/>
      <c r="I14" s="186"/>
      <c r="J14" s="225"/>
      <c r="K14" s="225"/>
      <c r="L14" s="225"/>
      <c r="M14" s="223"/>
      <c r="N14" s="224"/>
    </row>
    <row r="15" s="155" customFormat="1" ht="20" customHeight="1" spans="1:14">
      <c r="A15" s="192" t="s">
        <v>35</v>
      </c>
      <c r="B15" s="193"/>
      <c r="C15" s="184"/>
      <c r="D15" s="185" t="s">
        <v>115</v>
      </c>
      <c r="E15" s="194">
        <v>6.65</v>
      </c>
      <c r="F15" s="186"/>
      <c r="G15" s="186"/>
      <c r="H15" s="194">
        <v>6.65</v>
      </c>
      <c r="I15" s="194">
        <v>6.65</v>
      </c>
      <c r="J15" s="225"/>
      <c r="K15" s="225"/>
      <c r="L15" s="225"/>
      <c r="M15" s="223"/>
      <c r="N15" s="224"/>
    </row>
    <row r="16" s="155" customFormat="1" ht="20" customHeight="1" spans="1:14">
      <c r="A16" s="195"/>
      <c r="B16" s="195"/>
      <c r="C16" s="196"/>
      <c r="D16" s="188" t="s">
        <v>116</v>
      </c>
      <c r="E16" s="186"/>
      <c r="F16" s="186"/>
      <c r="G16" s="186"/>
      <c r="H16" s="186"/>
      <c r="I16" s="186"/>
      <c r="J16" s="225"/>
      <c r="K16" s="225"/>
      <c r="L16" s="225"/>
      <c r="M16" s="223"/>
      <c r="N16" s="224"/>
    </row>
    <row r="17" s="155" customFormat="1" ht="20" customHeight="1" spans="1:14">
      <c r="A17" s="197"/>
      <c r="B17" s="198"/>
      <c r="C17" s="196"/>
      <c r="D17" s="188" t="s">
        <v>117</v>
      </c>
      <c r="E17" s="194">
        <v>17.86</v>
      </c>
      <c r="F17" s="186"/>
      <c r="G17" s="186"/>
      <c r="H17" s="194">
        <v>17.86</v>
      </c>
      <c r="I17" s="194">
        <v>17.86</v>
      </c>
      <c r="J17" s="225"/>
      <c r="K17" s="225"/>
      <c r="L17" s="225"/>
      <c r="M17" s="223"/>
      <c r="N17" s="224"/>
    </row>
    <row r="18" s="155" customFormat="1" ht="20" customHeight="1" spans="1:14">
      <c r="A18" s="197"/>
      <c r="B18" s="198"/>
      <c r="C18" s="196"/>
      <c r="D18" s="185" t="s">
        <v>118</v>
      </c>
      <c r="E18" s="186"/>
      <c r="F18" s="186"/>
      <c r="G18" s="186"/>
      <c r="H18" s="186"/>
      <c r="I18" s="186"/>
      <c r="J18" s="225"/>
      <c r="K18" s="225"/>
      <c r="L18" s="225"/>
      <c r="M18" s="223"/>
      <c r="N18" s="224"/>
    </row>
    <row r="19" s="155" customFormat="1" ht="20" customHeight="1" spans="1:14">
      <c r="A19" s="197"/>
      <c r="B19" s="198"/>
      <c r="C19" s="196"/>
      <c r="D19" s="185" t="s">
        <v>119</v>
      </c>
      <c r="E19" s="186"/>
      <c r="F19" s="186"/>
      <c r="G19" s="186"/>
      <c r="H19" s="186"/>
      <c r="I19" s="186"/>
      <c r="J19" s="225"/>
      <c r="K19" s="225"/>
      <c r="L19" s="225"/>
      <c r="M19" s="223"/>
      <c r="N19" s="224"/>
    </row>
    <row r="20" s="155" customFormat="1" ht="20" customHeight="1" spans="1:14">
      <c r="A20" s="199"/>
      <c r="B20" s="200"/>
      <c r="C20" s="196"/>
      <c r="D20" s="188" t="s">
        <v>120</v>
      </c>
      <c r="E20" s="194">
        <v>173</v>
      </c>
      <c r="F20" s="186"/>
      <c r="G20" s="186"/>
      <c r="H20" s="194">
        <v>173</v>
      </c>
      <c r="I20" s="194">
        <v>173</v>
      </c>
      <c r="J20" s="186"/>
      <c r="K20" s="186"/>
      <c r="L20" s="186"/>
      <c r="M20" s="186"/>
      <c r="N20" s="224"/>
    </row>
    <row r="21" s="155" customFormat="1" ht="20" customHeight="1" spans="1:14">
      <c r="A21" s="197"/>
      <c r="B21" s="198"/>
      <c r="C21" s="196"/>
      <c r="D21" s="188" t="s">
        <v>121</v>
      </c>
      <c r="E21" s="186"/>
      <c r="F21" s="186"/>
      <c r="G21" s="186"/>
      <c r="H21" s="186"/>
      <c r="I21" s="186"/>
      <c r="J21" s="186"/>
      <c r="K21" s="186"/>
      <c r="L21" s="186"/>
      <c r="M21" s="223"/>
      <c r="N21" s="224"/>
    </row>
    <row r="22" s="155" customFormat="1" ht="25" customHeight="1" spans="1:14">
      <c r="A22" s="197"/>
      <c r="B22" s="198"/>
      <c r="C22" s="196"/>
      <c r="D22" s="188" t="s">
        <v>122</v>
      </c>
      <c r="E22" s="186"/>
      <c r="F22" s="186"/>
      <c r="G22" s="186"/>
      <c r="H22" s="186"/>
      <c r="I22" s="186"/>
      <c r="J22" s="186"/>
      <c r="K22" s="186"/>
      <c r="L22" s="186"/>
      <c r="M22" s="223"/>
      <c r="N22" s="224"/>
    </row>
    <row r="23" s="155" customFormat="1" ht="19" customHeight="1" spans="1:14">
      <c r="A23" s="201"/>
      <c r="B23" s="201"/>
      <c r="C23" s="202"/>
      <c r="D23" s="188" t="s">
        <v>123</v>
      </c>
      <c r="E23" s="186"/>
      <c r="F23" s="186"/>
      <c r="G23" s="186"/>
      <c r="H23" s="186"/>
      <c r="I23" s="186"/>
      <c r="J23" s="186"/>
      <c r="K23" s="186"/>
      <c r="L23" s="186"/>
      <c r="M23" s="223"/>
      <c r="N23" s="224"/>
    </row>
    <row r="24" s="155" customFormat="1" ht="19" customHeight="1" spans="1:14">
      <c r="A24" s="203"/>
      <c r="B24" s="204"/>
      <c r="C24" s="202"/>
      <c r="D24" s="188" t="s">
        <v>124</v>
      </c>
      <c r="E24" s="186"/>
      <c r="F24" s="186"/>
      <c r="G24" s="186"/>
      <c r="H24" s="186"/>
      <c r="I24" s="186"/>
      <c r="J24" s="186"/>
      <c r="K24" s="186"/>
      <c r="L24" s="186"/>
      <c r="M24" s="223"/>
      <c r="N24" s="224"/>
    </row>
    <row r="25" s="155" customFormat="1" ht="19" customHeight="1" spans="1:14">
      <c r="A25" s="203"/>
      <c r="B25" s="204"/>
      <c r="C25" s="202"/>
      <c r="D25" s="188" t="s">
        <v>125</v>
      </c>
      <c r="E25" s="186"/>
      <c r="F25" s="186"/>
      <c r="G25" s="186"/>
      <c r="H25" s="186"/>
      <c r="I25" s="186"/>
      <c r="J25" s="186"/>
      <c r="K25" s="186"/>
      <c r="L25" s="186"/>
      <c r="M25" s="223"/>
      <c r="N25" s="224"/>
    </row>
    <row r="26" s="155" customFormat="1" ht="19" customHeight="1" spans="1:14">
      <c r="A26" s="203"/>
      <c r="B26" s="204"/>
      <c r="C26" s="202"/>
      <c r="D26" s="188" t="s">
        <v>126</v>
      </c>
      <c r="E26" s="186"/>
      <c r="F26" s="186"/>
      <c r="G26" s="186"/>
      <c r="H26" s="186"/>
      <c r="I26" s="186"/>
      <c r="J26" s="186"/>
      <c r="K26" s="186"/>
      <c r="L26" s="186"/>
      <c r="M26" s="223"/>
      <c r="N26" s="224"/>
    </row>
    <row r="27" s="155" customFormat="1" ht="19" customHeight="1" spans="1:14">
      <c r="A27" s="203"/>
      <c r="B27" s="204"/>
      <c r="C27" s="202"/>
      <c r="D27" s="188" t="s">
        <v>127</v>
      </c>
      <c r="E27" s="194">
        <v>16.49</v>
      </c>
      <c r="F27" s="186"/>
      <c r="G27" s="186"/>
      <c r="H27" s="194">
        <v>16.49</v>
      </c>
      <c r="I27" s="194">
        <v>16.49</v>
      </c>
      <c r="J27" s="186"/>
      <c r="K27" s="186"/>
      <c r="L27" s="186"/>
      <c r="M27" s="223"/>
      <c r="N27" s="224"/>
    </row>
    <row r="28" s="155" customFormat="1" ht="19" customHeight="1" spans="1:14">
      <c r="A28" s="203"/>
      <c r="B28" s="204"/>
      <c r="C28" s="202"/>
      <c r="D28" s="188" t="s">
        <v>128</v>
      </c>
      <c r="E28" s="186"/>
      <c r="F28" s="186"/>
      <c r="G28" s="186"/>
      <c r="H28" s="186"/>
      <c r="I28" s="186"/>
      <c r="J28" s="186"/>
      <c r="K28" s="186"/>
      <c r="L28" s="186"/>
      <c r="M28" s="223"/>
      <c r="N28" s="224"/>
    </row>
    <row r="29" s="155" customFormat="1" ht="19" customHeight="1" spans="1:14">
      <c r="A29" s="203"/>
      <c r="B29" s="204"/>
      <c r="C29" s="202"/>
      <c r="D29" s="188" t="s">
        <v>129</v>
      </c>
      <c r="E29" s="186"/>
      <c r="F29" s="186"/>
      <c r="G29" s="186"/>
      <c r="H29" s="186"/>
      <c r="I29" s="186"/>
      <c r="J29" s="186"/>
      <c r="K29" s="186"/>
      <c r="L29" s="186"/>
      <c r="M29" s="223"/>
      <c r="N29" s="224"/>
    </row>
    <row r="30" s="155" customFormat="1" ht="19" customHeight="1" spans="1:14">
      <c r="A30" s="203"/>
      <c r="B30" s="204"/>
      <c r="C30" s="202"/>
      <c r="D30" s="188" t="s">
        <v>130</v>
      </c>
      <c r="E30" s="186"/>
      <c r="F30" s="186"/>
      <c r="G30" s="186"/>
      <c r="H30" s="186"/>
      <c r="I30" s="186"/>
      <c r="J30" s="186"/>
      <c r="K30" s="186"/>
      <c r="L30" s="186"/>
      <c r="M30" s="223"/>
      <c r="N30" s="224"/>
    </row>
    <row r="31" s="155" customFormat="1" ht="19" customHeight="1" spans="1:14">
      <c r="A31" s="203"/>
      <c r="B31" s="204"/>
      <c r="C31" s="202"/>
      <c r="D31" s="188" t="s">
        <v>131</v>
      </c>
      <c r="E31" s="186"/>
      <c r="F31" s="186"/>
      <c r="G31" s="186"/>
      <c r="H31" s="186"/>
      <c r="I31" s="186"/>
      <c r="J31" s="186"/>
      <c r="K31" s="186"/>
      <c r="L31" s="186"/>
      <c r="M31" s="223"/>
      <c r="N31" s="224"/>
    </row>
    <row r="32" s="155" customFormat="1" ht="19" customHeight="1" spans="1:14">
      <c r="A32" s="205" t="s">
        <v>36</v>
      </c>
      <c r="B32" s="206"/>
      <c r="C32" s="184">
        <v>411.17</v>
      </c>
      <c r="D32" s="188" t="s">
        <v>132</v>
      </c>
      <c r="E32" s="186"/>
      <c r="F32" s="186"/>
      <c r="G32" s="186"/>
      <c r="H32" s="186"/>
      <c r="I32" s="186"/>
      <c r="J32" s="186"/>
      <c r="K32" s="186"/>
      <c r="L32" s="186"/>
      <c r="M32" s="223"/>
      <c r="N32" s="224"/>
    </row>
    <row r="33" s="155" customFormat="1" ht="19" customHeight="1" spans="1:14">
      <c r="A33" s="207" t="s">
        <v>37</v>
      </c>
      <c r="B33" s="208"/>
      <c r="C33" s="187"/>
      <c r="D33" s="188" t="s">
        <v>133</v>
      </c>
      <c r="E33" s="186"/>
      <c r="F33" s="186"/>
      <c r="G33" s="186"/>
      <c r="H33" s="186"/>
      <c r="I33" s="186"/>
      <c r="J33" s="186"/>
      <c r="K33" s="186"/>
      <c r="L33" s="186"/>
      <c r="M33" s="223"/>
      <c r="N33" s="224"/>
    </row>
    <row r="34" s="155" customFormat="1" ht="25" customHeight="1" spans="1:14">
      <c r="A34" s="207" t="s">
        <v>134</v>
      </c>
      <c r="B34" s="208"/>
      <c r="C34" s="190"/>
      <c r="D34" s="188" t="s">
        <v>135</v>
      </c>
      <c r="E34" s="186"/>
      <c r="F34" s="186"/>
      <c r="G34" s="186"/>
      <c r="H34" s="186"/>
      <c r="I34" s="186"/>
      <c r="J34" s="186"/>
      <c r="K34" s="186"/>
      <c r="L34" s="186"/>
      <c r="M34" s="223"/>
      <c r="N34" s="224"/>
    </row>
    <row r="35" s="155" customFormat="1" ht="19" customHeight="1" spans="1:14">
      <c r="A35" s="207" t="s">
        <v>136</v>
      </c>
      <c r="B35" s="208"/>
      <c r="C35" s="190"/>
      <c r="D35" s="188" t="s">
        <v>137</v>
      </c>
      <c r="E35" s="186"/>
      <c r="F35" s="186"/>
      <c r="G35" s="186"/>
      <c r="H35" s="186"/>
      <c r="I35" s="186"/>
      <c r="J35" s="186"/>
      <c r="K35" s="186"/>
      <c r="L35" s="186"/>
      <c r="M35" s="223"/>
      <c r="N35" s="224"/>
    </row>
    <row r="36" s="155" customFormat="1" ht="19" customHeight="1" spans="1:14">
      <c r="A36" s="209" t="s">
        <v>138</v>
      </c>
      <c r="B36" s="209"/>
      <c r="C36" s="187">
        <v>411.17</v>
      </c>
      <c r="D36" s="210" t="s">
        <v>139</v>
      </c>
      <c r="E36" s="186">
        <v>411.17</v>
      </c>
      <c r="F36" s="186"/>
      <c r="G36" s="186"/>
      <c r="H36" s="186">
        <v>411.17</v>
      </c>
      <c r="I36" s="186">
        <v>411.17</v>
      </c>
      <c r="J36" s="186"/>
      <c r="K36" s="186"/>
      <c r="L36" s="186"/>
      <c r="M36" s="223"/>
      <c r="N36" s="224"/>
    </row>
    <row r="37" s="154" customFormat="1" ht="14.25" spans="1:4">
      <c r="A37" s="211"/>
      <c r="B37" s="211"/>
      <c r="D37" s="212"/>
    </row>
    <row r="38" s="154" customFormat="1" ht="14.25" spans="1:2">
      <c r="A38" s="211"/>
      <c r="B38" s="211"/>
    </row>
    <row r="39" s="154" customFormat="1" ht="14.25" spans="1:2">
      <c r="A39" s="211"/>
      <c r="B39" s="211"/>
    </row>
    <row r="40" s="154" customFormat="1" ht="14.25" spans="1:2">
      <c r="A40" s="211"/>
      <c r="B40" s="211"/>
    </row>
    <row r="41" s="154" customFormat="1" ht="14.25" spans="1:2">
      <c r="A41" s="211"/>
      <c r="B41" s="211"/>
    </row>
    <row r="42" s="154" customFormat="1" ht="14.25" spans="1:2">
      <c r="A42" s="211"/>
      <c r="B42" s="211"/>
    </row>
    <row r="43" s="154" customFormat="1" ht="14.25" spans="1:2">
      <c r="A43" s="211"/>
      <c r="B43" s="211"/>
    </row>
  </sheetData>
  <mergeCells count="35">
    <mergeCell ref="A2:M2"/>
    <mergeCell ref="L3:M3"/>
    <mergeCell ref="A4:C4"/>
    <mergeCell ref="F5:G5"/>
    <mergeCell ref="H6:I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9:B19"/>
    <mergeCell ref="A20:B20"/>
    <mergeCell ref="A21:B21"/>
    <mergeCell ref="A22:B22"/>
    <mergeCell ref="A23:B23"/>
    <mergeCell ref="A32:B32"/>
    <mergeCell ref="A33:B33"/>
    <mergeCell ref="A34:B34"/>
    <mergeCell ref="A35:B35"/>
    <mergeCell ref="A36:B36"/>
    <mergeCell ref="C5:C7"/>
    <mergeCell ref="D5:D7"/>
    <mergeCell ref="E5:E7"/>
    <mergeCell ref="F6:F7"/>
    <mergeCell ref="G6:G7"/>
    <mergeCell ref="J6:J7"/>
    <mergeCell ref="K6:K7"/>
    <mergeCell ref="L6:L7"/>
    <mergeCell ref="M6:M7"/>
    <mergeCell ref="A5:B7"/>
  </mergeCells>
  <printOptions horizontalCentered="1"/>
  <pageMargins left="1.22013888888889" right="1.45625" top="0.786805555555556" bottom="0.786805555555556" header="0.507638888888889" footer="0.507638888888889"/>
  <pageSetup paperSize="9" orientation="landscape" horizontalDpi="600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K21"/>
  <sheetViews>
    <sheetView showGridLines="0" showZeros="0" topLeftCell="A2" workbookViewId="0">
      <selection activeCell="G18" sqref="G18"/>
    </sheetView>
  </sheetViews>
  <sheetFormatPr defaultColWidth="7" defaultRowHeight="11.25"/>
  <cols>
    <col min="1" max="1" width="3.25" style="67" customWidth="1"/>
    <col min="2" max="2" width="3.125" style="67" customWidth="1"/>
    <col min="3" max="3" width="3.5" style="67" customWidth="1"/>
    <col min="4" max="4" width="24.375" style="67" customWidth="1"/>
    <col min="5" max="5" width="10.75" style="67" customWidth="1"/>
    <col min="6" max="6" width="10.5" style="67" customWidth="1"/>
    <col min="7" max="9" width="10.625" style="67" customWidth="1"/>
    <col min="10" max="10" width="10.375" style="67" customWidth="1"/>
    <col min="11" max="11" width="9.875" style="67" customWidth="1"/>
    <col min="12" max="16384" width="7" style="67"/>
  </cols>
  <sheetData>
    <row r="1" spans="1:1">
      <c r="A1" s="67" t="s">
        <v>140</v>
      </c>
    </row>
    <row r="2" ht="42" customHeight="1" spans="1:11">
      <c r="A2" s="68" t="s">
        <v>141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ht="15" customHeight="1" spans="1:11">
      <c r="A3" s="69" t="s">
        <v>2</v>
      </c>
      <c r="B3" s="69"/>
      <c r="C3" s="69"/>
      <c r="D3" s="69"/>
      <c r="E3" s="69"/>
      <c r="F3" s="71"/>
      <c r="G3" s="71"/>
      <c r="H3" s="71"/>
      <c r="I3" s="71"/>
      <c r="J3" s="71"/>
      <c r="K3" s="89" t="s">
        <v>3</v>
      </c>
    </row>
    <row r="4" s="65" customFormat="1" ht="16.5" customHeight="1" spans="1:11">
      <c r="A4" s="72" t="s">
        <v>90</v>
      </c>
      <c r="B4" s="73"/>
      <c r="C4" s="74"/>
      <c r="D4" s="75" t="s">
        <v>142</v>
      </c>
      <c r="E4" s="76" t="s">
        <v>47</v>
      </c>
      <c r="F4" s="77"/>
      <c r="G4" s="77"/>
      <c r="H4" s="77"/>
      <c r="I4" s="77"/>
      <c r="J4" s="77"/>
      <c r="K4" s="77"/>
    </row>
    <row r="5" s="65" customFormat="1" ht="14.25" customHeight="1" spans="1:11">
      <c r="A5" s="78" t="s">
        <v>58</v>
      </c>
      <c r="B5" s="79" t="s">
        <v>59</v>
      </c>
      <c r="C5" s="79" t="s">
        <v>60</v>
      </c>
      <c r="D5" s="80"/>
      <c r="E5" s="76"/>
      <c r="F5" s="81" t="s">
        <v>92</v>
      </c>
      <c r="G5" s="81"/>
      <c r="H5" s="81"/>
      <c r="I5" s="90" t="s">
        <v>93</v>
      </c>
      <c r="J5" s="91"/>
      <c r="K5" s="92"/>
    </row>
    <row r="6" s="65" customFormat="1" ht="30.75" customHeight="1" spans="1:11">
      <c r="A6" s="78"/>
      <c r="B6" s="79"/>
      <c r="C6" s="79"/>
      <c r="D6" s="82"/>
      <c r="E6" s="76"/>
      <c r="F6" s="76" t="s">
        <v>19</v>
      </c>
      <c r="G6" s="76" t="s">
        <v>143</v>
      </c>
      <c r="H6" s="76" t="s">
        <v>144</v>
      </c>
      <c r="I6" s="76" t="s">
        <v>19</v>
      </c>
      <c r="J6" s="76" t="s">
        <v>96</v>
      </c>
      <c r="K6" s="76" t="s">
        <v>97</v>
      </c>
    </row>
    <row r="7" s="142" customFormat="1" ht="20.1" customHeight="1" spans="1:11">
      <c r="A7" s="83" t="s">
        <v>70</v>
      </c>
      <c r="B7" s="79" t="s">
        <v>70</v>
      </c>
      <c r="C7" s="79" t="s">
        <v>70</v>
      </c>
      <c r="D7" s="79" t="s">
        <v>70</v>
      </c>
      <c r="E7" s="77">
        <v>1</v>
      </c>
      <c r="F7" s="77">
        <v>2</v>
      </c>
      <c r="G7" s="77">
        <v>3</v>
      </c>
      <c r="H7" s="77">
        <v>4</v>
      </c>
      <c r="I7" s="77">
        <v>5</v>
      </c>
      <c r="J7" s="77">
        <v>6</v>
      </c>
      <c r="K7" s="77">
        <v>7</v>
      </c>
    </row>
    <row r="8" s="142" customFormat="1" ht="20.1" customHeight="1" spans="1:11">
      <c r="A8" s="143" t="s">
        <v>71</v>
      </c>
      <c r="B8" s="143" t="s">
        <v>72</v>
      </c>
      <c r="C8" s="144" t="s">
        <v>72</v>
      </c>
      <c r="D8" s="145" t="s">
        <v>73</v>
      </c>
      <c r="E8" s="146">
        <v>411.17</v>
      </c>
      <c r="F8" s="147">
        <f>G8+H8</f>
        <v>229.57</v>
      </c>
      <c r="G8" s="147">
        <v>219.53</v>
      </c>
      <c r="H8" s="148">
        <v>10.04</v>
      </c>
      <c r="I8" s="148">
        <f>J8</f>
        <v>181.6</v>
      </c>
      <c r="J8" s="148">
        <v>181.6</v>
      </c>
      <c r="K8" s="150" t="s">
        <v>23</v>
      </c>
    </row>
    <row r="9" s="142" customFormat="1" ht="20.1" customHeight="1" spans="1:11">
      <c r="A9" s="143" t="s">
        <v>71</v>
      </c>
      <c r="B9" s="143" t="s">
        <v>72</v>
      </c>
      <c r="C9" s="144" t="s">
        <v>74</v>
      </c>
      <c r="D9" s="145" t="s">
        <v>75</v>
      </c>
      <c r="E9" s="148">
        <v>197.17</v>
      </c>
      <c r="F9" s="146">
        <f>G9+H9</f>
        <v>188.57</v>
      </c>
      <c r="G9" s="148">
        <v>178.97</v>
      </c>
      <c r="H9" s="149">
        <v>9.6</v>
      </c>
      <c r="I9" s="147">
        <v>8.6</v>
      </c>
      <c r="J9" s="148">
        <v>8.6</v>
      </c>
      <c r="K9" s="150" t="s">
        <v>23</v>
      </c>
    </row>
    <row r="10" s="142" customFormat="1" ht="20.1" customHeight="1" spans="1:11">
      <c r="A10" s="143" t="s">
        <v>71</v>
      </c>
      <c r="B10" s="143" t="s">
        <v>72</v>
      </c>
      <c r="C10" s="144" t="s">
        <v>76</v>
      </c>
      <c r="D10" s="145" t="s">
        <v>77</v>
      </c>
      <c r="E10" s="148">
        <v>73</v>
      </c>
      <c r="F10" s="150" t="s">
        <v>23</v>
      </c>
      <c r="G10" s="150" t="s">
        <v>23</v>
      </c>
      <c r="H10" s="150" t="s">
        <v>23</v>
      </c>
      <c r="I10" s="146">
        <v>73</v>
      </c>
      <c r="J10" s="148">
        <v>73</v>
      </c>
      <c r="K10" s="150" t="s">
        <v>23</v>
      </c>
    </row>
    <row r="11" s="142" customFormat="1" ht="20.1" customHeight="1" spans="1:11">
      <c r="A11" s="143" t="s">
        <v>71</v>
      </c>
      <c r="B11" s="143" t="s">
        <v>72</v>
      </c>
      <c r="C11" s="144" t="s">
        <v>78</v>
      </c>
      <c r="D11" s="151" t="s">
        <v>98</v>
      </c>
      <c r="E11" s="148">
        <v>100</v>
      </c>
      <c r="F11" s="152">
        <v>100</v>
      </c>
      <c r="G11" s="150" t="s">
        <v>23</v>
      </c>
      <c r="H11" s="150" t="s">
        <v>23</v>
      </c>
      <c r="I11" s="152">
        <v>100</v>
      </c>
      <c r="J11" s="148">
        <v>100</v>
      </c>
      <c r="K11" s="150" t="s">
        <v>23</v>
      </c>
    </row>
    <row r="12" s="142" customFormat="1" ht="20.1" customHeight="1" spans="1:11">
      <c r="A12" s="143" t="s">
        <v>80</v>
      </c>
      <c r="B12" s="143" t="s">
        <v>72</v>
      </c>
      <c r="C12" s="144" t="s">
        <v>72</v>
      </c>
      <c r="D12" s="145" t="s">
        <v>81</v>
      </c>
      <c r="E12" s="148">
        <v>6.65</v>
      </c>
      <c r="F12" s="146">
        <v>6.65</v>
      </c>
      <c r="G12" s="146">
        <v>6.65</v>
      </c>
      <c r="H12" s="150" t="s">
        <v>23</v>
      </c>
      <c r="I12" s="150" t="s">
        <v>23</v>
      </c>
      <c r="J12" s="150" t="s">
        <v>23</v>
      </c>
      <c r="K12" s="150" t="s">
        <v>23</v>
      </c>
    </row>
    <row r="13" s="142" customFormat="1" ht="20.1" customHeight="1" spans="1:11">
      <c r="A13" s="143" t="s">
        <v>82</v>
      </c>
      <c r="B13" s="143" t="s">
        <v>83</v>
      </c>
      <c r="C13" s="144" t="s">
        <v>76</v>
      </c>
      <c r="D13" s="145" t="s">
        <v>84</v>
      </c>
      <c r="E13" s="148">
        <v>17.86</v>
      </c>
      <c r="F13" s="146">
        <v>17.86</v>
      </c>
      <c r="G13" s="148">
        <v>17.86</v>
      </c>
      <c r="H13" s="150" t="s">
        <v>23</v>
      </c>
      <c r="I13" s="150" t="s">
        <v>23</v>
      </c>
      <c r="J13" s="150" t="s">
        <v>23</v>
      </c>
      <c r="K13" s="150" t="s">
        <v>23</v>
      </c>
    </row>
    <row r="14" s="142" customFormat="1" ht="20.1" customHeight="1" spans="1:11">
      <c r="A14" s="143" t="s">
        <v>85</v>
      </c>
      <c r="B14" s="143" t="s">
        <v>86</v>
      </c>
      <c r="C14" s="144" t="s">
        <v>72</v>
      </c>
      <c r="D14" s="145" t="s">
        <v>87</v>
      </c>
      <c r="E14" s="148">
        <v>16.49</v>
      </c>
      <c r="F14" s="146">
        <v>16.49</v>
      </c>
      <c r="G14" s="146">
        <v>16.49</v>
      </c>
      <c r="H14" s="150" t="s">
        <v>23</v>
      </c>
      <c r="I14" s="150" t="s">
        <v>23</v>
      </c>
      <c r="J14" s="150" t="s">
        <v>23</v>
      </c>
      <c r="K14" s="150" t="s">
        <v>23</v>
      </c>
    </row>
    <row r="15" s="66" customFormat="1" ht="14.25" spans="1:11">
      <c r="A15" s="88"/>
      <c r="B15" s="88"/>
      <c r="C15" s="88"/>
      <c r="D15" s="88"/>
      <c r="E15" s="88"/>
      <c r="F15" s="88"/>
      <c r="G15" s="88"/>
      <c r="H15" s="88"/>
      <c r="I15" s="88"/>
      <c r="J15" s="88"/>
      <c r="K15" s="88"/>
    </row>
    <row r="16" s="66" customFormat="1" ht="14.25" spans="1:11">
      <c r="A16" s="67"/>
      <c r="B16" s="88"/>
      <c r="C16" s="88"/>
      <c r="D16" s="88"/>
      <c r="E16" s="88"/>
      <c r="F16" s="88"/>
      <c r="G16" s="88"/>
      <c r="H16" s="88"/>
      <c r="I16" s="88"/>
      <c r="J16" s="88"/>
      <c r="K16" s="88"/>
    </row>
    <row r="17" s="66" customFormat="1" ht="14.25"/>
    <row r="18" s="66" customFormat="1" ht="14.25"/>
    <row r="19" s="66" customFormat="1" ht="14.25"/>
    <row r="20" s="66" customFormat="1" ht="14.25"/>
    <row r="21" s="66" customFormat="1" ht="14.25"/>
  </sheetData>
  <mergeCells count="11">
    <mergeCell ref="A2:K2"/>
    <mergeCell ref="A3:E3"/>
    <mergeCell ref="A4:C4"/>
    <mergeCell ref="F4:K4"/>
    <mergeCell ref="F5:H5"/>
    <mergeCell ref="I5:K5"/>
    <mergeCell ref="A5:A6"/>
    <mergeCell ref="B5:B6"/>
    <mergeCell ref="C5:C6"/>
    <mergeCell ref="D4:D6"/>
    <mergeCell ref="E4:E6"/>
  </mergeCells>
  <pageMargins left="1.22013888888889" right="1.45625" top="1.0625" bottom="1.0625" header="0.511805555555556" footer="0.511805555555556"/>
  <pageSetup paperSize="9" orientation="landscape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M52"/>
  <sheetViews>
    <sheetView workbookViewId="0">
      <selection activeCell="H12" sqref="H12"/>
    </sheetView>
  </sheetViews>
  <sheetFormatPr defaultColWidth="8.25" defaultRowHeight="13.5"/>
  <cols>
    <col min="1" max="1" width="10.8833333333333" style="106" customWidth="1"/>
    <col min="2" max="2" width="7.33333333333333" style="106" customWidth="1"/>
    <col min="3" max="3" width="19.9916666666667" style="106" customWidth="1"/>
    <col min="4" max="4" width="12.375" style="106" customWidth="1"/>
    <col min="5" max="5" width="9.96666666666667" style="106" customWidth="1"/>
    <col min="6" max="6" width="18.375" style="106" customWidth="1"/>
    <col min="7" max="7" width="13.375" style="106" customWidth="1"/>
    <col min="8" max="8" width="14.325" style="106" customWidth="1"/>
    <col min="9" max="9" width="10.5916666666667" style="106" customWidth="1"/>
    <col min="10" max="10" width="13.6666666666667" style="106" customWidth="1"/>
    <col min="11" max="11" width="14.9916666666667" style="106" customWidth="1"/>
    <col min="12" max="12" width="16.7666666666667" style="106" customWidth="1"/>
    <col min="13" max="13" width="15.4333333333333" style="106" customWidth="1"/>
    <col min="14" max="16384" width="8.25" style="106"/>
  </cols>
  <sheetData>
    <row r="1" ht="20" customHeight="1" spans="1:8">
      <c r="A1" s="107"/>
      <c r="B1" s="107"/>
      <c r="C1" s="107"/>
      <c r="D1" s="107"/>
      <c r="E1" s="107"/>
      <c r="F1" s="107"/>
      <c r="G1" s="107"/>
      <c r="H1" s="108" t="s">
        <v>145</v>
      </c>
    </row>
    <row r="2" ht="20" customHeight="1" spans="1:8">
      <c r="A2" s="109" t="s">
        <v>146</v>
      </c>
      <c r="B2" s="109"/>
      <c r="C2" s="109"/>
      <c r="D2" s="109"/>
      <c r="E2" s="109"/>
      <c r="F2" s="109"/>
      <c r="G2" s="109"/>
      <c r="H2" s="109"/>
    </row>
    <row r="3" ht="20" customHeight="1" spans="1:8">
      <c r="A3" s="110" t="s">
        <v>2</v>
      </c>
      <c r="B3" s="111"/>
      <c r="C3" s="111"/>
      <c r="D3" s="111"/>
      <c r="E3" s="111"/>
      <c r="F3" s="111"/>
      <c r="G3" s="111"/>
      <c r="H3" s="108" t="s">
        <v>3</v>
      </c>
    </row>
    <row r="4" ht="2" customHeight="1" spans="1:8">
      <c r="A4" s="110"/>
      <c r="B4" s="111"/>
      <c r="C4" s="111"/>
      <c r="D4" s="111"/>
      <c r="E4" s="111"/>
      <c r="F4" s="111"/>
      <c r="G4" s="111"/>
      <c r="H4" s="108"/>
    </row>
    <row r="5" ht="20" customHeight="1" spans="1:8">
      <c r="A5" s="112" t="s">
        <v>147</v>
      </c>
      <c r="B5" s="113"/>
      <c r="C5" s="114"/>
      <c r="D5" s="115" t="s">
        <v>148</v>
      </c>
      <c r="E5" s="116"/>
      <c r="F5" s="116"/>
      <c r="G5" s="112" t="s">
        <v>14</v>
      </c>
      <c r="H5" s="114"/>
    </row>
    <row r="6" ht="20" customHeight="1" spans="1:13">
      <c r="A6" s="117" t="s">
        <v>58</v>
      </c>
      <c r="B6" s="117" t="s">
        <v>59</v>
      </c>
      <c r="C6" s="118" t="s">
        <v>46</v>
      </c>
      <c r="D6" s="117" t="s">
        <v>58</v>
      </c>
      <c r="E6" s="117" t="s">
        <v>59</v>
      </c>
      <c r="F6" s="118" t="s">
        <v>46</v>
      </c>
      <c r="G6" s="117" t="s">
        <v>19</v>
      </c>
      <c r="H6" s="117" t="s">
        <v>20</v>
      </c>
      <c r="J6" s="138"/>
      <c r="K6" s="137"/>
      <c r="L6" s="138"/>
      <c r="M6" s="137"/>
    </row>
    <row r="7" ht="22" customHeight="1" spans="1:13">
      <c r="A7" s="119"/>
      <c r="B7" s="119"/>
      <c r="C7" s="120" t="s">
        <v>9</v>
      </c>
      <c r="D7" s="120"/>
      <c r="E7" s="120"/>
      <c r="F7" s="120"/>
      <c r="G7" s="121">
        <f>G8+G18+G37</f>
        <v>229.57</v>
      </c>
      <c r="H7" s="121">
        <f>H8+H18+H37</f>
        <v>229.57</v>
      </c>
      <c r="J7" s="138"/>
      <c r="K7" s="137"/>
      <c r="L7" s="138"/>
      <c r="M7" s="139"/>
    </row>
    <row r="8" ht="22" customHeight="1" spans="1:13">
      <c r="A8" s="122" t="s">
        <v>149</v>
      </c>
      <c r="B8" s="122"/>
      <c r="C8" s="123" t="s">
        <v>150</v>
      </c>
      <c r="D8" s="124">
        <v>509</v>
      </c>
      <c r="E8" s="123"/>
      <c r="F8" s="123" t="s">
        <v>150</v>
      </c>
      <c r="G8" s="125">
        <v>22.7</v>
      </c>
      <c r="H8" s="125">
        <v>22.7</v>
      </c>
      <c r="J8" s="138"/>
      <c r="K8" s="140"/>
      <c r="L8" s="138"/>
      <c r="M8" s="137"/>
    </row>
    <row r="9" ht="22" customHeight="1" spans="1:8">
      <c r="A9" s="119" t="s">
        <v>151</v>
      </c>
      <c r="B9" s="119" t="s">
        <v>72</v>
      </c>
      <c r="C9" s="120" t="s">
        <v>152</v>
      </c>
      <c r="D9" s="126">
        <v>509</v>
      </c>
      <c r="E9" s="119" t="s">
        <v>83</v>
      </c>
      <c r="F9" s="120" t="s">
        <v>153</v>
      </c>
      <c r="G9" s="121">
        <v>0</v>
      </c>
      <c r="H9" s="121">
        <v>0</v>
      </c>
    </row>
    <row r="10" ht="22" customHeight="1" spans="1:8">
      <c r="A10" s="119" t="s">
        <v>151</v>
      </c>
      <c r="B10" s="119" t="s">
        <v>74</v>
      </c>
      <c r="C10" s="120" t="s">
        <v>154</v>
      </c>
      <c r="D10" s="126">
        <v>509</v>
      </c>
      <c r="E10" s="119" t="s">
        <v>83</v>
      </c>
      <c r="F10" s="120" t="s">
        <v>153</v>
      </c>
      <c r="G10" s="121">
        <v>1.08</v>
      </c>
      <c r="H10" s="121">
        <v>1.08</v>
      </c>
    </row>
    <row r="11" ht="22" customHeight="1" spans="1:13">
      <c r="A11" s="119" t="s">
        <v>151</v>
      </c>
      <c r="B11" s="119" t="s">
        <v>155</v>
      </c>
      <c r="C11" s="120" t="s">
        <v>156</v>
      </c>
      <c r="D11" s="126">
        <v>509</v>
      </c>
      <c r="E11" s="119" t="s">
        <v>83</v>
      </c>
      <c r="F11" s="120" t="s">
        <v>153</v>
      </c>
      <c r="G11" s="121">
        <v>0</v>
      </c>
      <c r="H11" s="121">
        <v>0</v>
      </c>
      <c r="J11" s="141"/>
      <c r="K11" s="137"/>
      <c r="L11" s="141"/>
      <c r="M11" s="137"/>
    </row>
    <row r="12" ht="22" customHeight="1" spans="1:13">
      <c r="A12" s="119" t="s">
        <v>151</v>
      </c>
      <c r="B12" s="119" t="s">
        <v>157</v>
      </c>
      <c r="C12" s="120" t="s">
        <v>158</v>
      </c>
      <c r="D12" s="126">
        <v>509</v>
      </c>
      <c r="E12" s="119" t="s">
        <v>83</v>
      </c>
      <c r="F12" s="120" t="s">
        <v>153</v>
      </c>
      <c r="G12" s="121">
        <v>0</v>
      </c>
      <c r="H12" s="121">
        <v>0</v>
      </c>
      <c r="J12" s="140"/>
      <c r="K12" s="137"/>
      <c r="L12" s="140"/>
      <c r="M12" s="137"/>
    </row>
    <row r="13" ht="22" customHeight="1" spans="1:13">
      <c r="A13" s="119" t="s">
        <v>151</v>
      </c>
      <c r="B13" s="119" t="s">
        <v>159</v>
      </c>
      <c r="C13" s="120" t="s">
        <v>160</v>
      </c>
      <c r="D13" s="126">
        <v>509</v>
      </c>
      <c r="E13" s="119" t="s">
        <v>83</v>
      </c>
      <c r="F13" s="120" t="s">
        <v>153</v>
      </c>
      <c r="G13" s="121">
        <v>4.32</v>
      </c>
      <c r="H13" s="121">
        <v>4.32</v>
      </c>
      <c r="J13" s="140"/>
      <c r="K13" s="137"/>
      <c r="L13" s="141"/>
      <c r="M13" s="137"/>
    </row>
    <row r="14" ht="22" customHeight="1" spans="1:13">
      <c r="A14" s="119" t="s">
        <v>151</v>
      </c>
      <c r="B14" s="119" t="s">
        <v>161</v>
      </c>
      <c r="C14" s="120" t="s">
        <v>162</v>
      </c>
      <c r="D14" s="126">
        <v>509</v>
      </c>
      <c r="E14" s="119" t="s">
        <v>83</v>
      </c>
      <c r="F14" s="120" t="s">
        <v>153</v>
      </c>
      <c r="G14" s="121">
        <v>0.81</v>
      </c>
      <c r="H14" s="121">
        <v>0.81</v>
      </c>
      <c r="J14" s="140"/>
      <c r="K14" s="137"/>
      <c r="L14" s="141"/>
      <c r="M14" s="137"/>
    </row>
    <row r="15" ht="22" customHeight="1" spans="1:8">
      <c r="A15" s="119" t="s">
        <v>151</v>
      </c>
      <c r="B15" s="119" t="s">
        <v>163</v>
      </c>
      <c r="C15" s="120" t="s">
        <v>164</v>
      </c>
      <c r="D15" s="126">
        <v>509</v>
      </c>
      <c r="E15" s="119" t="s">
        <v>83</v>
      </c>
      <c r="F15" s="120" t="s">
        <v>153</v>
      </c>
      <c r="G15" s="121">
        <v>0</v>
      </c>
      <c r="H15" s="121">
        <v>0</v>
      </c>
    </row>
    <row r="16" ht="22" customHeight="1" spans="1:8">
      <c r="A16" s="119" t="s">
        <v>151</v>
      </c>
      <c r="B16" s="119" t="s">
        <v>165</v>
      </c>
      <c r="C16" s="120" t="s">
        <v>166</v>
      </c>
      <c r="D16" s="126">
        <v>509</v>
      </c>
      <c r="E16" s="119" t="s">
        <v>83</v>
      </c>
      <c r="F16" s="120" t="s">
        <v>153</v>
      </c>
      <c r="G16" s="121">
        <v>0</v>
      </c>
      <c r="H16" s="121">
        <v>0</v>
      </c>
    </row>
    <row r="17" ht="30" customHeight="1" spans="1:8">
      <c r="A17" s="119" t="s">
        <v>151</v>
      </c>
      <c r="B17" s="119" t="s">
        <v>78</v>
      </c>
      <c r="C17" s="120" t="s">
        <v>167</v>
      </c>
      <c r="D17" s="126">
        <v>509</v>
      </c>
      <c r="E17" s="126">
        <v>99</v>
      </c>
      <c r="F17" s="120" t="s">
        <v>168</v>
      </c>
      <c r="G17" s="121">
        <v>16.49</v>
      </c>
      <c r="H17" s="121">
        <v>16.49</v>
      </c>
    </row>
    <row r="18" ht="22" customHeight="1" spans="1:8">
      <c r="A18" s="122" t="s">
        <v>169</v>
      </c>
      <c r="B18" s="122"/>
      <c r="C18" s="123" t="s">
        <v>170</v>
      </c>
      <c r="D18" s="122" t="s">
        <v>171</v>
      </c>
      <c r="E18" s="123"/>
      <c r="F18" s="123" t="s">
        <v>172</v>
      </c>
      <c r="G18" s="125">
        <v>196.83</v>
      </c>
      <c r="H18" s="125">
        <v>196.83</v>
      </c>
    </row>
    <row r="19" ht="22" customHeight="1" spans="1:8">
      <c r="A19" s="119" t="s">
        <v>173</v>
      </c>
      <c r="B19" s="119" t="s">
        <v>72</v>
      </c>
      <c r="C19" s="120" t="s">
        <v>174</v>
      </c>
      <c r="D19" s="119" t="s">
        <v>171</v>
      </c>
      <c r="E19" s="119" t="s">
        <v>72</v>
      </c>
      <c r="F19" s="120" t="s">
        <v>172</v>
      </c>
      <c r="G19" s="121">
        <v>59.62</v>
      </c>
      <c r="H19" s="121">
        <v>59.62</v>
      </c>
    </row>
    <row r="20" ht="22" customHeight="1" spans="1:8">
      <c r="A20" s="119" t="s">
        <v>173</v>
      </c>
      <c r="B20" s="119" t="s">
        <v>74</v>
      </c>
      <c r="C20" s="120" t="s">
        <v>175</v>
      </c>
      <c r="D20" s="119" t="s">
        <v>171</v>
      </c>
      <c r="E20" s="119" t="s">
        <v>72</v>
      </c>
      <c r="F20" s="120" t="s">
        <v>172</v>
      </c>
      <c r="G20" s="121">
        <v>0</v>
      </c>
      <c r="H20" s="121">
        <v>0</v>
      </c>
    </row>
    <row r="21" ht="22" customHeight="1" spans="1:8">
      <c r="A21" s="119" t="s">
        <v>173</v>
      </c>
      <c r="B21" s="119" t="s">
        <v>74</v>
      </c>
      <c r="C21" s="120" t="s">
        <v>176</v>
      </c>
      <c r="D21" s="119" t="s">
        <v>171</v>
      </c>
      <c r="E21" s="119" t="s">
        <v>72</v>
      </c>
      <c r="F21" s="120" t="s">
        <v>172</v>
      </c>
      <c r="G21" s="121">
        <v>2.83</v>
      </c>
      <c r="H21" s="121">
        <v>2.83</v>
      </c>
    </row>
    <row r="22" ht="22" customHeight="1" spans="1:8">
      <c r="A22" s="119" t="s">
        <v>173</v>
      </c>
      <c r="B22" s="119" t="s">
        <v>74</v>
      </c>
      <c r="C22" s="120" t="s">
        <v>177</v>
      </c>
      <c r="D22" s="119" t="s">
        <v>171</v>
      </c>
      <c r="E22" s="119" t="s">
        <v>72</v>
      </c>
      <c r="F22" s="120" t="s">
        <v>172</v>
      </c>
      <c r="G22" s="121">
        <v>0</v>
      </c>
      <c r="H22" s="121">
        <v>0</v>
      </c>
    </row>
    <row r="23" ht="22" customHeight="1" spans="1:8">
      <c r="A23" s="119" t="s">
        <v>173</v>
      </c>
      <c r="B23" s="119" t="s">
        <v>74</v>
      </c>
      <c r="C23" s="120" t="s">
        <v>178</v>
      </c>
      <c r="D23" s="119" t="s">
        <v>171</v>
      </c>
      <c r="E23" s="119" t="s">
        <v>72</v>
      </c>
      <c r="F23" s="120" t="s">
        <v>172</v>
      </c>
      <c r="G23" s="121">
        <v>41.31</v>
      </c>
      <c r="H23" s="121">
        <v>41.31</v>
      </c>
    </row>
    <row r="24" ht="22" customHeight="1" spans="1:8">
      <c r="A24" s="119" t="s">
        <v>173</v>
      </c>
      <c r="B24" s="119" t="s">
        <v>74</v>
      </c>
      <c r="C24" s="120" t="s">
        <v>179</v>
      </c>
      <c r="D24" s="119" t="s">
        <v>171</v>
      </c>
      <c r="E24" s="119" t="s">
        <v>72</v>
      </c>
      <c r="F24" s="120" t="s">
        <v>172</v>
      </c>
      <c r="G24" s="121">
        <v>0</v>
      </c>
      <c r="H24" s="121">
        <v>0</v>
      </c>
    </row>
    <row r="25" ht="22" customHeight="1" spans="1:8">
      <c r="A25" s="119" t="s">
        <v>173</v>
      </c>
      <c r="B25" s="119" t="s">
        <v>180</v>
      </c>
      <c r="C25" s="120" t="s">
        <v>181</v>
      </c>
      <c r="D25" s="119" t="s">
        <v>171</v>
      </c>
      <c r="E25" s="119" t="s">
        <v>72</v>
      </c>
      <c r="F25" s="120" t="s">
        <v>172</v>
      </c>
      <c r="G25" s="121">
        <v>0</v>
      </c>
      <c r="H25" s="121">
        <v>0</v>
      </c>
    </row>
    <row r="26" ht="22" customHeight="1" spans="1:8">
      <c r="A26" s="119" t="s">
        <v>173</v>
      </c>
      <c r="B26" s="119" t="s">
        <v>180</v>
      </c>
      <c r="C26" s="120" t="s">
        <v>182</v>
      </c>
      <c r="D26" s="119" t="s">
        <v>171</v>
      </c>
      <c r="E26" s="119" t="s">
        <v>72</v>
      </c>
      <c r="F26" s="120" t="s">
        <v>172</v>
      </c>
      <c r="G26" s="121">
        <v>19.55</v>
      </c>
      <c r="H26" s="121">
        <v>19.55</v>
      </c>
    </row>
    <row r="27" ht="22" customHeight="1" spans="1:8">
      <c r="A27" s="119" t="s">
        <v>173</v>
      </c>
      <c r="B27" s="119" t="s">
        <v>183</v>
      </c>
      <c r="C27" s="120" t="s">
        <v>184</v>
      </c>
      <c r="D27" s="119" t="s">
        <v>171</v>
      </c>
      <c r="E27" s="119" t="s">
        <v>72</v>
      </c>
      <c r="F27" s="120" t="s">
        <v>172</v>
      </c>
      <c r="G27" s="121">
        <v>7.98</v>
      </c>
      <c r="H27" s="121">
        <v>7.98</v>
      </c>
    </row>
    <row r="28" ht="22" customHeight="1" spans="1:8">
      <c r="A28" s="119" t="s">
        <v>173</v>
      </c>
      <c r="B28" s="119" t="s">
        <v>183</v>
      </c>
      <c r="C28" s="120" t="s">
        <v>185</v>
      </c>
      <c r="D28" s="119" t="s">
        <v>171</v>
      </c>
      <c r="E28" s="119" t="s">
        <v>72</v>
      </c>
      <c r="F28" s="120" t="s">
        <v>172</v>
      </c>
      <c r="G28" s="121">
        <v>3.41</v>
      </c>
      <c r="H28" s="121">
        <v>3.41</v>
      </c>
    </row>
    <row r="29" ht="22" customHeight="1" spans="1:8">
      <c r="A29" s="119" t="s">
        <v>173</v>
      </c>
      <c r="B29" s="119" t="s">
        <v>186</v>
      </c>
      <c r="C29" s="120" t="s">
        <v>187</v>
      </c>
      <c r="D29" s="119" t="s">
        <v>171</v>
      </c>
      <c r="E29" s="119" t="s">
        <v>74</v>
      </c>
      <c r="F29" s="120" t="s">
        <v>188</v>
      </c>
      <c r="G29" s="121">
        <v>23.46</v>
      </c>
      <c r="H29" s="121">
        <v>23.46</v>
      </c>
    </row>
    <row r="30" ht="22" customHeight="1" spans="1:8">
      <c r="A30" s="119" t="s">
        <v>173</v>
      </c>
      <c r="B30" s="119" t="s">
        <v>189</v>
      </c>
      <c r="C30" s="120" t="s">
        <v>190</v>
      </c>
      <c r="D30" s="119" t="s">
        <v>171</v>
      </c>
      <c r="E30" s="119" t="s">
        <v>74</v>
      </c>
      <c r="F30" s="120" t="s">
        <v>188</v>
      </c>
      <c r="G30" s="121">
        <v>17.86</v>
      </c>
      <c r="H30" s="121">
        <v>17.86</v>
      </c>
    </row>
    <row r="31" ht="22" customHeight="1" spans="1:8">
      <c r="A31" s="119" t="s">
        <v>173</v>
      </c>
      <c r="B31" s="119" t="s">
        <v>191</v>
      </c>
      <c r="C31" s="120" t="s">
        <v>192</v>
      </c>
      <c r="D31" s="119" t="s">
        <v>171</v>
      </c>
      <c r="E31" s="119" t="s">
        <v>74</v>
      </c>
      <c r="F31" s="120" t="s">
        <v>188</v>
      </c>
      <c r="G31" s="121">
        <v>0.59</v>
      </c>
      <c r="H31" s="121">
        <v>0.59</v>
      </c>
    </row>
    <row r="32" ht="22" customHeight="1" spans="1:8">
      <c r="A32" s="119" t="s">
        <v>173</v>
      </c>
      <c r="B32" s="119" t="s">
        <v>191</v>
      </c>
      <c r="C32" s="120" t="s">
        <v>193</v>
      </c>
      <c r="D32" s="119" t="s">
        <v>171</v>
      </c>
      <c r="E32" s="119" t="s">
        <v>74</v>
      </c>
      <c r="F32" s="120" t="s">
        <v>188</v>
      </c>
      <c r="G32" s="121">
        <v>0.59</v>
      </c>
      <c r="H32" s="121">
        <v>0.59</v>
      </c>
    </row>
    <row r="33" ht="22" customHeight="1" spans="1:8">
      <c r="A33" s="119" t="s">
        <v>173</v>
      </c>
      <c r="B33" s="119" t="s">
        <v>191</v>
      </c>
      <c r="C33" s="120" t="s">
        <v>194</v>
      </c>
      <c r="D33" s="119" t="s">
        <v>171</v>
      </c>
      <c r="E33" s="119" t="s">
        <v>74</v>
      </c>
      <c r="F33" s="120" t="s">
        <v>188</v>
      </c>
      <c r="G33" s="121">
        <v>2.35</v>
      </c>
      <c r="H33" s="121">
        <v>2.35</v>
      </c>
    </row>
    <row r="34" ht="22" customHeight="1" spans="1:8">
      <c r="A34" s="119" t="s">
        <v>173</v>
      </c>
      <c r="B34" s="119" t="s">
        <v>155</v>
      </c>
      <c r="C34" s="120" t="s">
        <v>195</v>
      </c>
      <c r="D34" s="119" t="s">
        <v>171</v>
      </c>
      <c r="E34" s="119" t="s">
        <v>74</v>
      </c>
      <c r="F34" s="120" t="s">
        <v>188</v>
      </c>
      <c r="G34" s="121">
        <v>0</v>
      </c>
      <c r="H34" s="121">
        <v>0</v>
      </c>
    </row>
    <row r="35" ht="22" customHeight="1" spans="1:8">
      <c r="A35" s="119" t="s">
        <v>173</v>
      </c>
      <c r="B35" s="119" t="s">
        <v>159</v>
      </c>
      <c r="C35" s="120" t="s">
        <v>196</v>
      </c>
      <c r="D35" s="119" t="s">
        <v>171</v>
      </c>
      <c r="E35" s="119" t="s">
        <v>72</v>
      </c>
      <c r="F35" s="120" t="s">
        <v>172</v>
      </c>
      <c r="G35" s="121">
        <v>17.28</v>
      </c>
      <c r="H35" s="121">
        <v>17.28</v>
      </c>
    </row>
    <row r="36" ht="22" customHeight="1" spans="1:8">
      <c r="A36" s="119" t="s">
        <v>173</v>
      </c>
      <c r="B36" s="119" t="s">
        <v>78</v>
      </c>
      <c r="C36" s="120" t="s">
        <v>197</v>
      </c>
      <c r="D36" s="119" t="s">
        <v>171</v>
      </c>
      <c r="E36" s="126">
        <v>99</v>
      </c>
      <c r="F36" s="120" t="s">
        <v>198</v>
      </c>
      <c r="G36" s="121">
        <v>0</v>
      </c>
      <c r="H36" s="121">
        <v>0</v>
      </c>
    </row>
    <row r="37" ht="22" customHeight="1" spans="1:8">
      <c r="A37" s="127" t="s">
        <v>199</v>
      </c>
      <c r="B37" s="127"/>
      <c r="C37" s="128" t="s">
        <v>200</v>
      </c>
      <c r="D37" s="127" t="s">
        <v>201</v>
      </c>
      <c r="E37" s="129"/>
      <c r="F37" s="128" t="s">
        <v>202</v>
      </c>
      <c r="G37" s="130">
        <v>10.04</v>
      </c>
      <c r="H37" s="130">
        <v>10.04</v>
      </c>
    </row>
    <row r="38" ht="22" customHeight="1" spans="1:8">
      <c r="A38" s="119" t="s">
        <v>203</v>
      </c>
      <c r="B38" s="119" t="s">
        <v>72</v>
      </c>
      <c r="C38" s="120" t="s">
        <v>204</v>
      </c>
      <c r="D38" s="131">
        <v>502</v>
      </c>
      <c r="E38" s="119" t="s">
        <v>72</v>
      </c>
      <c r="F38" s="131" t="s">
        <v>205</v>
      </c>
      <c r="G38" s="132">
        <v>4.32</v>
      </c>
      <c r="H38" s="132">
        <v>4.32</v>
      </c>
    </row>
    <row r="39" ht="22" customHeight="1" spans="1:8">
      <c r="A39" s="119" t="s">
        <v>203</v>
      </c>
      <c r="B39" s="119" t="s">
        <v>74</v>
      </c>
      <c r="C39" s="120" t="s">
        <v>206</v>
      </c>
      <c r="D39" s="131">
        <v>502</v>
      </c>
      <c r="E39" s="119" t="s">
        <v>72</v>
      </c>
      <c r="F39" s="131" t="s">
        <v>205</v>
      </c>
      <c r="G39" s="121">
        <v>0</v>
      </c>
      <c r="H39" s="121">
        <v>0</v>
      </c>
    </row>
    <row r="40" ht="22" customHeight="1" spans="1:8">
      <c r="A40" s="119" t="s">
        <v>203</v>
      </c>
      <c r="B40" s="119" t="s">
        <v>76</v>
      </c>
      <c r="C40" s="120" t="s">
        <v>207</v>
      </c>
      <c r="D40" s="131">
        <v>502</v>
      </c>
      <c r="E40" s="119" t="s">
        <v>72</v>
      </c>
      <c r="F40" s="131" t="s">
        <v>205</v>
      </c>
      <c r="G40" s="121">
        <v>0</v>
      </c>
      <c r="H40" s="121">
        <v>0</v>
      </c>
    </row>
    <row r="41" ht="22" customHeight="1" spans="1:8">
      <c r="A41" s="119" t="s">
        <v>203</v>
      </c>
      <c r="B41" s="119" t="s">
        <v>183</v>
      </c>
      <c r="C41" s="120" t="s">
        <v>208</v>
      </c>
      <c r="D41" s="131">
        <v>502</v>
      </c>
      <c r="E41" s="119" t="s">
        <v>72</v>
      </c>
      <c r="F41" s="131" t="s">
        <v>205</v>
      </c>
      <c r="G41" s="121">
        <v>0</v>
      </c>
      <c r="H41" s="121">
        <v>0</v>
      </c>
    </row>
    <row r="42" ht="22" customHeight="1" spans="1:8">
      <c r="A42" s="119" t="s">
        <v>203</v>
      </c>
      <c r="B42" s="119" t="s">
        <v>86</v>
      </c>
      <c r="C42" s="120" t="s">
        <v>209</v>
      </c>
      <c r="D42" s="131">
        <v>502</v>
      </c>
      <c r="E42" s="119" t="s">
        <v>72</v>
      </c>
      <c r="F42" s="131" t="s">
        <v>205</v>
      </c>
      <c r="G42" s="121">
        <v>0</v>
      </c>
      <c r="H42" s="121">
        <v>0</v>
      </c>
    </row>
    <row r="43" ht="22" customHeight="1" spans="1:8">
      <c r="A43" s="119" t="s">
        <v>203</v>
      </c>
      <c r="B43" s="119" t="s">
        <v>157</v>
      </c>
      <c r="C43" s="120" t="s">
        <v>210</v>
      </c>
      <c r="D43" s="131">
        <v>502</v>
      </c>
      <c r="E43" s="119" t="s">
        <v>72</v>
      </c>
      <c r="F43" s="131" t="s">
        <v>205</v>
      </c>
      <c r="G43" s="121">
        <v>0</v>
      </c>
      <c r="H43" s="121">
        <v>0</v>
      </c>
    </row>
    <row r="44" ht="22" customHeight="1" spans="1:8">
      <c r="A44" s="119" t="s">
        <v>203</v>
      </c>
      <c r="B44" s="119" t="s">
        <v>211</v>
      </c>
      <c r="C44" s="120" t="s">
        <v>212</v>
      </c>
      <c r="D44" s="131">
        <v>502</v>
      </c>
      <c r="E44" s="119" t="s">
        <v>72</v>
      </c>
      <c r="F44" s="131" t="s">
        <v>205</v>
      </c>
      <c r="G44" s="121">
        <v>0</v>
      </c>
      <c r="H44" s="121">
        <v>0</v>
      </c>
    </row>
    <row r="45" ht="22" customHeight="1" spans="1:8">
      <c r="A45" s="119" t="s">
        <v>203</v>
      </c>
      <c r="B45" s="119" t="s">
        <v>213</v>
      </c>
      <c r="C45" s="120" t="s">
        <v>214</v>
      </c>
      <c r="D45" s="131">
        <v>502</v>
      </c>
      <c r="E45" s="119" t="s">
        <v>72</v>
      </c>
      <c r="F45" s="131" t="s">
        <v>200</v>
      </c>
      <c r="G45" s="121">
        <v>2.35</v>
      </c>
      <c r="H45" s="121">
        <v>2.35</v>
      </c>
    </row>
    <row r="46" ht="22" customHeight="1" spans="1:8">
      <c r="A46" s="119" t="s">
        <v>203</v>
      </c>
      <c r="B46" s="119" t="s">
        <v>215</v>
      </c>
      <c r="C46" s="120" t="s">
        <v>216</v>
      </c>
      <c r="D46" s="131">
        <v>502</v>
      </c>
      <c r="E46" s="119" t="s">
        <v>72</v>
      </c>
      <c r="F46" s="131" t="s">
        <v>200</v>
      </c>
      <c r="G46" s="121">
        <v>2.93</v>
      </c>
      <c r="H46" s="121">
        <v>2.93</v>
      </c>
    </row>
    <row r="47" ht="22" customHeight="1" spans="1:8">
      <c r="A47" s="119" t="s">
        <v>203</v>
      </c>
      <c r="B47" s="119" t="s">
        <v>217</v>
      </c>
      <c r="C47" s="120" t="s">
        <v>218</v>
      </c>
      <c r="D47" s="131">
        <v>502</v>
      </c>
      <c r="E47" s="119" t="s">
        <v>72</v>
      </c>
      <c r="F47" s="131" t="s">
        <v>205</v>
      </c>
      <c r="G47" s="121">
        <v>0</v>
      </c>
      <c r="H47" s="121">
        <v>0</v>
      </c>
    </row>
    <row r="48" ht="16" customHeight="1" spans="1:8">
      <c r="A48" s="119" t="s">
        <v>203</v>
      </c>
      <c r="B48" s="133">
        <v>99</v>
      </c>
      <c r="C48" s="134" t="s">
        <v>219</v>
      </c>
      <c r="D48" s="131">
        <v>502</v>
      </c>
      <c r="E48" s="131">
        <v>99</v>
      </c>
      <c r="F48" s="131" t="s">
        <v>200</v>
      </c>
      <c r="G48" s="135">
        <v>0.44</v>
      </c>
      <c r="H48" s="135">
        <v>0.44</v>
      </c>
    </row>
    <row r="49" spans="3:7">
      <c r="C49" s="136"/>
      <c r="G49" s="137"/>
    </row>
    <row r="50" spans="3:7">
      <c r="C50" s="136"/>
      <c r="G50" s="137"/>
    </row>
    <row r="51" spans="3:7">
      <c r="C51" s="136"/>
      <c r="G51" s="137"/>
    </row>
    <row r="52" spans="3:7">
      <c r="C52" s="136"/>
      <c r="G52" s="137"/>
    </row>
  </sheetData>
  <mergeCells count="4">
    <mergeCell ref="A2:H2"/>
    <mergeCell ref="A5:C5"/>
    <mergeCell ref="D5:F5"/>
    <mergeCell ref="G5:H5"/>
  </mergeCells>
  <pageMargins left="0" right="0" top="1" bottom="1" header="0.5" footer="0.5"/>
  <pageSetup paperSize="9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C36"/>
  <sheetViews>
    <sheetView showGridLines="0" showZeros="0" zoomScale="70" zoomScaleNormal="70" topLeftCell="A7" workbookViewId="0">
      <selection activeCell="A29" sqref="A29"/>
    </sheetView>
  </sheetViews>
  <sheetFormatPr defaultColWidth="8.88333333333333" defaultRowHeight="14.25" outlineLevelCol="2"/>
  <cols>
    <col min="1" max="1" width="55.375" style="95" customWidth="1"/>
    <col min="2" max="2" width="51.75" style="95" customWidth="1"/>
    <col min="3" max="3" width="27" style="95" customWidth="1"/>
    <col min="4" max="32" width="9" style="95"/>
    <col min="33" max="16384" width="8.88333333333333" style="95"/>
  </cols>
  <sheetData>
    <row r="1" spans="1:1">
      <c r="A1" s="95" t="s">
        <v>220</v>
      </c>
    </row>
    <row r="2" s="93" customFormat="1" ht="42" customHeight="1" spans="1:3">
      <c r="A2" s="96" t="s">
        <v>221</v>
      </c>
      <c r="B2" s="96"/>
      <c r="C2" s="97"/>
    </row>
    <row r="3" ht="15" customHeight="1" spans="1:2">
      <c r="A3" s="69" t="s">
        <v>2</v>
      </c>
      <c r="B3" s="98" t="s">
        <v>3</v>
      </c>
    </row>
    <row r="4" s="94" customFormat="1" ht="20" customHeight="1" spans="1:3">
      <c r="A4" s="99" t="s">
        <v>222</v>
      </c>
      <c r="B4" s="100" t="s">
        <v>223</v>
      </c>
      <c r="C4" s="95"/>
    </row>
    <row r="5" s="94" customFormat="1" ht="20" customHeight="1" spans="1:3">
      <c r="A5" s="101" t="s">
        <v>224</v>
      </c>
      <c r="B5" s="102">
        <v>6</v>
      </c>
      <c r="C5" s="95"/>
    </row>
    <row r="6" s="94" customFormat="1" ht="20" customHeight="1" spans="1:3">
      <c r="A6" s="103" t="s">
        <v>225</v>
      </c>
      <c r="B6" s="104" t="s">
        <v>23</v>
      </c>
      <c r="C6" s="95"/>
    </row>
    <row r="7" s="94" customFormat="1" ht="20" customHeight="1" spans="1:3">
      <c r="A7" s="103" t="s">
        <v>226</v>
      </c>
      <c r="B7" s="102">
        <v>5</v>
      </c>
      <c r="C7" s="95"/>
    </row>
    <row r="8" s="94" customFormat="1" ht="20" customHeight="1" spans="1:3">
      <c r="A8" s="103" t="s">
        <v>227</v>
      </c>
      <c r="B8" s="102">
        <v>1</v>
      </c>
      <c r="C8" s="95"/>
    </row>
    <row r="9" s="94" customFormat="1" ht="20" customHeight="1" spans="1:3">
      <c r="A9" s="103" t="s">
        <v>228</v>
      </c>
      <c r="B9" s="102">
        <v>1</v>
      </c>
      <c r="C9" s="95"/>
    </row>
    <row r="10" s="94" customFormat="1" ht="20" customHeight="1" spans="1:3">
      <c r="A10" s="103" t="s">
        <v>229</v>
      </c>
      <c r="B10" s="104" t="s">
        <v>23</v>
      </c>
      <c r="C10" s="95"/>
    </row>
    <row r="11" s="94" customFormat="1" ht="6" customHeight="1" spans="1:3">
      <c r="A11" s="37"/>
      <c r="B11" s="37"/>
      <c r="C11" s="95"/>
    </row>
    <row r="12" s="94" customFormat="1" ht="78" customHeight="1" spans="1:3">
      <c r="A12" s="105" t="s">
        <v>230</v>
      </c>
      <c r="B12" s="105"/>
      <c r="C12" s="95"/>
    </row>
    <row r="13" s="94" customFormat="1" customHeight="1" spans="1:3">
      <c r="A13" s="95"/>
      <c r="B13" s="95"/>
      <c r="C13" s="95"/>
    </row>
    <row r="14" s="94" customFormat="1" customHeight="1" spans="1:3">
      <c r="A14" s="95"/>
      <c r="B14" s="95"/>
      <c r="C14" s="95"/>
    </row>
    <row r="15" s="94" customFormat="1" customHeight="1" spans="1:3">
      <c r="A15" s="95"/>
      <c r="B15" s="95"/>
      <c r="C15" s="95"/>
    </row>
    <row r="16" s="94" customFormat="1" customHeight="1" spans="1:3">
      <c r="A16" s="95"/>
      <c r="B16" s="95"/>
      <c r="C16" s="95"/>
    </row>
    <row r="17" s="94" customFormat="1" customHeight="1" spans="1:3">
      <c r="A17" s="95"/>
      <c r="B17" s="95"/>
      <c r="C17" s="95"/>
    </row>
    <row r="18" s="94" customFormat="1" customHeight="1"/>
    <row r="19" s="94" customFormat="1" customHeight="1"/>
    <row r="20" s="94" customFormat="1" customHeight="1"/>
    <row r="21" s="94" customFormat="1" customHeight="1"/>
    <row r="22" s="94" customFormat="1" customHeight="1"/>
    <row r="23" s="94" customFormat="1" customHeight="1"/>
    <row r="24" s="94" customFormat="1" customHeight="1"/>
    <row r="25" s="94" customFormat="1" customHeight="1"/>
    <row r="26" s="94" customFormat="1" customHeight="1"/>
    <row r="27" s="94" customFormat="1" customHeight="1"/>
    <row r="28" s="94" customFormat="1" customHeight="1"/>
    <row r="29" s="94" customFormat="1" customHeight="1"/>
    <row r="30" s="94" customFormat="1" customHeight="1"/>
    <row r="31" s="94" customFormat="1" customHeight="1"/>
    <row r="32" s="94" customFormat="1" customHeight="1"/>
    <row r="33" s="94" customFormat="1" customHeight="1" spans="1:3">
      <c r="A33" s="95"/>
      <c r="B33" s="95"/>
      <c r="C33" s="95"/>
    </row>
    <row r="34" s="94" customFormat="1" customHeight="1" spans="1:3">
      <c r="A34" s="95"/>
      <c r="B34" s="95"/>
      <c r="C34" s="95"/>
    </row>
    <row r="35" s="94" customFormat="1" customHeight="1" spans="1:3">
      <c r="A35" s="95"/>
      <c r="B35" s="95"/>
      <c r="C35" s="95"/>
    </row>
    <row r="36" s="94" customFormat="1" customHeight="1" spans="1:3">
      <c r="A36" s="95"/>
      <c r="B36" s="95"/>
      <c r="C36" s="95"/>
    </row>
  </sheetData>
  <mergeCells count="2">
    <mergeCell ref="A2:B2"/>
    <mergeCell ref="A12:B12"/>
  </mergeCells>
  <printOptions horizontalCentered="1"/>
  <pageMargins left="1.22013888888889" right="1.45625" top="1.0625" bottom="1.0625" header="0.507638888888889" footer="0.507638888888889"/>
  <pageSetup paperSize="9" orientation="landscape" horizontalDpi="600" vertic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8" tint="0.4"/>
  </sheetPr>
  <dimension ref="A1:K32"/>
  <sheetViews>
    <sheetView showGridLines="0" showZeros="0" workbookViewId="0">
      <selection activeCell="I16" sqref="I16"/>
    </sheetView>
  </sheetViews>
  <sheetFormatPr defaultColWidth="7" defaultRowHeight="11.25"/>
  <cols>
    <col min="1" max="2" width="3.375" style="67" customWidth="1"/>
    <col min="3" max="3" width="3.625" style="67" customWidth="1"/>
    <col min="4" max="4" width="23.5" style="67" customWidth="1"/>
    <col min="5" max="5" width="10.25" style="67" customWidth="1"/>
    <col min="6" max="11" width="10.625" style="67" customWidth="1"/>
    <col min="12" max="16384" width="7" style="67"/>
  </cols>
  <sheetData>
    <row r="1" spans="1:1">
      <c r="A1" s="67" t="s">
        <v>231</v>
      </c>
    </row>
    <row r="2" ht="42" customHeight="1" spans="1:11">
      <c r="A2" s="68" t="s">
        <v>232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ht="15" customHeight="1" spans="1:11">
      <c r="A3" s="69" t="s">
        <v>2</v>
      </c>
      <c r="B3" s="69"/>
      <c r="C3" s="69"/>
      <c r="D3" s="69"/>
      <c r="E3" s="70"/>
      <c r="F3" s="71"/>
      <c r="G3" s="71"/>
      <c r="H3" s="71"/>
      <c r="I3" s="71"/>
      <c r="J3" s="71"/>
      <c r="K3" s="89" t="s">
        <v>3</v>
      </c>
    </row>
    <row r="4" s="65" customFormat="1" ht="16.5" customHeight="1" spans="1:11">
      <c r="A4" s="72" t="s">
        <v>90</v>
      </c>
      <c r="B4" s="73"/>
      <c r="C4" s="74"/>
      <c r="D4" s="75" t="s">
        <v>46</v>
      </c>
      <c r="E4" s="76" t="s">
        <v>47</v>
      </c>
      <c r="F4" s="77"/>
      <c r="G4" s="77"/>
      <c r="H4" s="77"/>
      <c r="I4" s="77"/>
      <c r="J4" s="77"/>
      <c r="K4" s="77"/>
    </row>
    <row r="5" s="65" customFormat="1" ht="14.25" customHeight="1" spans="1:11">
      <c r="A5" s="78" t="s">
        <v>58</v>
      </c>
      <c r="B5" s="79" t="s">
        <v>59</v>
      </c>
      <c r="C5" s="79" t="s">
        <v>60</v>
      </c>
      <c r="D5" s="80"/>
      <c r="E5" s="76"/>
      <c r="F5" s="81" t="s">
        <v>92</v>
      </c>
      <c r="G5" s="81"/>
      <c r="H5" s="81"/>
      <c r="I5" s="90" t="s">
        <v>93</v>
      </c>
      <c r="J5" s="91"/>
      <c r="K5" s="92"/>
    </row>
    <row r="6" s="65" customFormat="1" ht="37.5" customHeight="1" spans="1:11">
      <c r="A6" s="78"/>
      <c r="B6" s="79"/>
      <c r="C6" s="79"/>
      <c r="D6" s="82"/>
      <c r="E6" s="76"/>
      <c r="F6" s="76" t="s">
        <v>19</v>
      </c>
      <c r="G6" s="76" t="s">
        <v>143</v>
      </c>
      <c r="H6" s="76" t="s">
        <v>144</v>
      </c>
      <c r="I6" s="76" t="s">
        <v>19</v>
      </c>
      <c r="J6" s="76" t="s">
        <v>96</v>
      </c>
      <c r="K6" s="76" t="s">
        <v>97</v>
      </c>
    </row>
    <row r="7" s="65" customFormat="1" ht="20.1" customHeight="1" spans="1:11">
      <c r="A7" s="83" t="s">
        <v>70</v>
      </c>
      <c r="B7" s="79" t="s">
        <v>70</v>
      </c>
      <c r="C7" s="79" t="s">
        <v>70</v>
      </c>
      <c r="D7" s="79" t="s">
        <v>70</v>
      </c>
      <c r="E7" s="77">
        <v>1</v>
      </c>
      <c r="F7" s="77">
        <v>2</v>
      </c>
      <c r="G7" s="77">
        <v>3</v>
      </c>
      <c r="H7" s="77">
        <v>4</v>
      </c>
      <c r="I7" s="77">
        <v>5</v>
      </c>
      <c r="J7" s="77">
        <v>6</v>
      </c>
      <c r="K7" s="77">
        <v>7</v>
      </c>
    </row>
    <row r="8" s="65" customFormat="1" ht="20.1" customHeight="1" spans="1:11">
      <c r="A8" s="84"/>
      <c r="B8" s="85"/>
      <c r="C8" s="85"/>
      <c r="D8" s="86"/>
      <c r="E8" s="87" t="s">
        <v>23</v>
      </c>
      <c r="F8" s="87" t="s">
        <v>23</v>
      </c>
      <c r="G8" s="87" t="s">
        <v>23</v>
      </c>
      <c r="H8" s="87" t="s">
        <v>23</v>
      </c>
      <c r="I8" s="87" t="s">
        <v>23</v>
      </c>
      <c r="J8" s="87" t="s">
        <v>23</v>
      </c>
      <c r="K8" s="87" t="s">
        <v>23</v>
      </c>
    </row>
    <row r="9" s="66" customFormat="1" ht="14.25" spans="1:11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</row>
    <row r="10" s="66" customFormat="1" ht="14.25" spans="1:11">
      <c r="A10" s="67"/>
      <c r="B10" s="88"/>
      <c r="C10" s="88"/>
      <c r="D10" s="88"/>
      <c r="E10" s="88"/>
      <c r="F10" s="88"/>
      <c r="G10" s="88"/>
      <c r="H10" s="88"/>
      <c r="I10" s="88"/>
      <c r="J10" s="88"/>
      <c r="K10" s="88"/>
    </row>
    <row r="11" s="66" customFormat="1" ht="14.25" spans="1:11">
      <c r="A11" s="88"/>
      <c r="B11" s="88"/>
      <c r="C11" s="88"/>
      <c r="D11" s="88"/>
      <c r="E11" s="88"/>
      <c r="F11" s="88"/>
      <c r="G11" s="88"/>
      <c r="H11" s="88"/>
      <c r="I11" s="88"/>
      <c r="J11" s="88"/>
      <c r="K11" s="88"/>
    </row>
    <row r="12" s="66" customFormat="1" ht="14.25" spans="1:11">
      <c r="A12" s="88"/>
      <c r="B12" s="88"/>
      <c r="C12" s="88"/>
      <c r="D12" s="88"/>
      <c r="E12" s="88"/>
      <c r="F12" s="88"/>
      <c r="G12" s="88"/>
      <c r="H12" s="88"/>
      <c r="I12" s="88"/>
      <c r="J12" s="88"/>
      <c r="K12" s="88"/>
    </row>
    <row r="13" s="66" customFormat="1" ht="14.25" spans="1:11">
      <c r="A13" s="88"/>
      <c r="B13" s="88"/>
      <c r="C13" s="88"/>
      <c r="D13" s="88"/>
      <c r="E13" s="88"/>
      <c r="F13" s="88"/>
      <c r="G13" s="88"/>
      <c r="H13" s="88"/>
      <c r="I13" s="88"/>
      <c r="J13" s="88"/>
      <c r="K13" s="88"/>
    </row>
    <row r="14" s="66" customFormat="1" ht="14.25"/>
    <row r="15" s="66" customFormat="1" ht="14.25"/>
    <row r="16" s="66" customFormat="1" ht="14.25"/>
    <row r="17" s="66" customFormat="1" ht="14.25"/>
    <row r="18" s="66" customFormat="1" ht="14.25"/>
    <row r="19" s="66" customFormat="1" ht="14.25"/>
    <row r="20" s="66" customFormat="1" ht="14.25"/>
    <row r="21" s="66" customFormat="1" ht="14.25"/>
    <row r="22" s="66" customFormat="1" ht="14.25"/>
    <row r="23" s="66" customFormat="1" ht="14.25"/>
    <row r="24" s="66" customFormat="1" ht="14.25"/>
    <row r="25" s="66" customFormat="1" ht="14.25"/>
    <row r="26" s="66" customFormat="1" ht="14.25"/>
    <row r="27" s="66" customFormat="1" ht="14.25"/>
    <row r="28" s="66" customFormat="1" ht="14.25"/>
    <row r="29" s="66" customFormat="1" ht="14.25"/>
    <row r="30" s="66" customFormat="1" ht="14.25"/>
    <row r="31" s="66" customFormat="1" ht="14.25"/>
    <row r="32" s="66" customFormat="1" ht="14.25"/>
  </sheetData>
  <mergeCells count="11">
    <mergeCell ref="A2:K2"/>
    <mergeCell ref="A3:D3"/>
    <mergeCell ref="A4:C4"/>
    <mergeCell ref="F4:K4"/>
    <mergeCell ref="F5:H5"/>
    <mergeCell ref="I5:K5"/>
    <mergeCell ref="A5:A6"/>
    <mergeCell ref="B5:B6"/>
    <mergeCell ref="C5:C6"/>
    <mergeCell ref="D4:D6"/>
    <mergeCell ref="E4:E6"/>
  </mergeCells>
  <pageMargins left="1.22013888888889" right="1.45625" top="1.0625" bottom="1.0625" header="0.511805555555556" footer="0.511805555555556"/>
  <pageSetup paperSize="9" orientation="landscape" horizontalDpi="600" vertic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4" tint="0.4"/>
  </sheetPr>
  <dimension ref="A1:D18"/>
  <sheetViews>
    <sheetView showGridLines="0" showZeros="0" topLeftCell="A7" workbookViewId="0">
      <selection activeCell="D15" sqref="D15"/>
    </sheetView>
  </sheetViews>
  <sheetFormatPr defaultColWidth="8.88333333333333" defaultRowHeight="14.25" outlineLevelCol="3"/>
  <cols>
    <col min="1" max="1" width="38" style="49" customWidth="1"/>
    <col min="2" max="2" width="15.5" style="49" customWidth="1"/>
    <col min="3" max="3" width="37.625" style="49" customWidth="1"/>
    <col min="4" max="4" width="14.625" style="49" customWidth="1"/>
    <col min="5" max="32" width="9" style="49"/>
    <col min="33" max="16384" width="8.88333333333333" style="49"/>
  </cols>
  <sheetData>
    <row r="1" spans="1:1">
      <c r="A1" s="49" t="s">
        <v>233</v>
      </c>
    </row>
    <row r="2" ht="42" customHeight="1" spans="1:4">
      <c r="A2" s="50" t="s">
        <v>234</v>
      </c>
      <c r="B2" s="50"/>
      <c r="C2" s="50"/>
      <c r="D2" s="50"/>
    </row>
    <row r="3" ht="15" customHeight="1" spans="1:4">
      <c r="A3" s="51" t="s">
        <v>2</v>
      </c>
      <c r="B3" s="51"/>
      <c r="C3" s="51"/>
      <c r="D3" s="52" t="s">
        <v>3</v>
      </c>
    </row>
    <row r="4" ht="21" customHeight="1" spans="1:4">
      <c r="A4" s="53" t="s">
        <v>235</v>
      </c>
      <c r="B4" s="54" t="s">
        <v>236</v>
      </c>
      <c r="C4" s="53" t="s">
        <v>235</v>
      </c>
      <c r="D4" s="54" t="s">
        <v>237</v>
      </c>
    </row>
    <row r="5" ht="21" customHeight="1" spans="1:4">
      <c r="A5" s="55" t="s">
        <v>238</v>
      </c>
      <c r="B5" s="56" t="s">
        <v>23</v>
      </c>
      <c r="C5" s="57" t="s">
        <v>239</v>
      </c>
      <c r="D5" s="56" t="s">
        <v>23</v>
      </c>
    </row>
    <row r="6" ht="21" customHeight="1" spans="1:4">
      <c r="A6" s="55" t="s">
        <v>240</v>
      </c>
      <c r="B6" s="56" t="s">
        <v>23</v>
      </c>
      <c r="C6" s="57" t="s">
        <v>241</v>
      </c>
      <c r="D6" s="56" t="s">
        <v>23</v>
      </c>
    </row>
    <row r="7" ht="21" customHeight="1" spans="1:4">
      <c r="A7" s="55" t="s">
        <v>242</v>
      </c>
      <c r="B7" s="56" t="s">
        <v>23</v>
      </c>
      <c r="C7" s="57" t="s">
        <v>243</v>
      </c>
      <c r="D7" s="56" t="s">
        <v>23</v>
      </c>
    </row>
    <row r="8" ht="21" customHeight="1" spans="1:4">
      <c r="A8" s="55" t="s">
        <v>244</v>
      </c>
      <c r="B8" s="56" t="s">
        <v>23</v>
      </c>
      <c r="C8" s="57" t="s">
        <v>245</v>
      </c>
      <c r="D8" s="56" t="s">
        <v>23</v>
      </c>
    </row>
    <row r="9" ht="21" customHeight="1" spans="1:4">
      <c r="A9" s="55" t="s">
        <v>246</v>
      </c>
      <c r="B9" s="56" t="s">
        <v>23</v>
      </c>
      <c r="C9" s="57" t="s">
        <v>247</v>
      </c>
      <c r="D9" s="56" t="s">
        <v>23</v>
      </c>
    </row>
    <row r="10" ht="21" customHeight="1" spans="1:4">
      <c r="A10" s="55"/>
      <c r="B10" s="58"/>
      <c r="C10" s="57"/>
      <c r="D10" s="58"/>
    </row>
    <row r="11" s="47" customFormat="1" ht="21" customHeight="1" spans="1:4">
      <c r="A11" s="59" t="s">
        <v>248</v>
      </c>
      <c r="B11" s="56" t="s">
        <v>23</v>
      </c>
      <c r="C11" s="60" t="s">
        <v>249</v>
      </c>
      <c r="D11" s="56" t="s">
        <v>23</v>
      </c>
    </row>
    <row r="12" s="48" customFormat="1" ht="21" customHeight="1" spans="1:4">
      <c r="A12" s="61" t="s">
        <v>250</v>
      </c>
      <c r="B12" s="56" t="s">
        <v>23</v>
      </c>
      <c r="C12" s="62" t="s">
        <v>251</v>
      </c>
      <c r="D12" s="56" t="s">
        <v>23</v>
      </c>
    </row>
    <row r="13" ht="21" customHeight="1" spans="1:4">
      <c r="A13" s="63" t="s">
        <v>252</v>
      </c>
      <c r="B13" s="56" t="s">
        <v>23</v>
      </c>
      <c r="C13" s="61"/>
      <c r="D13" s="58"/>
    </row>
    <row r="14" ht="21" customHeight="1" spans="1:4">
      <c r="A14" s="62"/>
      <c r="B14" s="58"/>
      <c r="C14" s="61"/>
      <c r="D14" s="58"/>
    </row>
    <row r="15" ht="21" customHeight="1" spans="1:4">
      <c r="A15" s="59" t="s">
        <v>41</v>
      </c>
      <c r="B15" s="56" t="s">
        <v>23</v>
      </c>
      <c r="C15" s="60" t="s">
        <v>42</v>
      </c>
      <c r="D15" s="56" t="s">
        <v>23</v>
      </c>
    </row>
    <row r="16" s="47" customFormat="1" ht="21" customHeight="1" spans="1:4">
      <c r="A16" s="49"/>
      <c r="B16" s="49"/>
      <c r="C16" s="49"/>
      <c r="D16" s="49"/>
    </row>
    <row r="17" spans="4:4">
      <c r="D17" s="64"/>
    </row>
    <row r="18" spans="2:2">
      <c r="B18" s="64">
        <v>0</v>
      </c>
    </row>
  </sheetData>
  <mergeCells count="1">
    <mergeCell ref="A2:D2"/>
  </mergeCells>
  <printOptions horizontalCentered="1"/>
  <pageMargins left="1.22013888888889" right="1.45625" top="1.0625" bottom="1.0625" header="0.511805555555556" footer="0.511805555555556"/>
  <pageSetup paperSize="9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2020-05-27T16:01:00Z</dcterms:created>
  <dcterms:modified xsi:type="dcterms:W3CDTF">2021-06-06T06:25:30Z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C18B09A79FE94D26970210C23F75B61B</vt:lpwstr>
  </property>
</Properties>
</file>